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avid McLaughlin\Desktop\RC Schedule Weekly Email\"/>
    </mc:Choice>
  </mc:AlternateContent>
  <xr:revisionPtr revIDLastSave="0" documentId="8_{D815FDC1-7723-45F0-95F4-ECF4180BC5EB}" xr6:coauthVersionLast="47" xr6:coauthVersionMax="47" xr10:uidLastSave="{00000000-0000-0000-0000-000000000000}"/>
  <bookViews>
    <workbookView xWindow="5370" yWindow="1650" windowWidth="20880" windowHeight="17070" xr2:uid="{00000000-000D-0000-FFFF-FFFF00000000}"/>
  </bookViews>
  <sheets>
    <sheet name="Grid-Legend" sheetId="1" r:id="rId1"/>
  </sheets>
  <definedNames>
    <definedName name="_xlnm.Print_Area" localSheetId="0">'Grid-Legend'!$A$1:$K$63</definedName>
  </definedNames>
  <calcPr calcId="191029"/>
</workbook>
</file>

<file path=xl/calcChain.xml><?xml version="1.0" encoding="utf-8"?>
<calcChain xmlns="http://schemas.openxmlformats.org/spreadsheetml/2006/main">
  <c r="I52" i="1" l="1"/>
  <c r="I51" i="1"/>
  <c r="H27" i="1"/>
  <c r="H26" i="1"/>
  <c r="G37" i="1"/>
  <c r="G36" i="1"/>
  <c r="F37" i="1"/>
  <c r="F36" i="1"/>
  <c r="I27" i="1"/>
  <c r="I26" i="1"/>
  <c r="I25" i="1"/>
  <c r="I24" i="1"/>
  <c r="I23" i="1"/>
  <c r="H37" i="1"/>
  <c r="H36" i="1"/>
  <c r="H35" i="1"/>
  <c r="H34" i="1"/>
  <c r="H33" i="1"/>
  <c r="H18" i="1"/>
  <c r="H19" i="1"/>
  <c r="H20" i="1"/>
  <c r="H21" i="1"/>
  <c r="H22" i="1"/>
  <c r="H62" i="1"/>
  <c r="H61" i="1"/>
  <c r="H60" i="1"/>
  <c r="H59" i="1"/>
  <c r="H58" i="1"/>
  <c r="F22" i="1"/>
  <c r="F21" i="1"/>
  <c r="F20" i="1"/>
  <c r="F19" i="1"/>
  <c r="F18" i="1"/>
  <c r="F31" i="1"/>
  <c r="F30" i="1"/>
  <c r="F29" i="1"/>
  <c r="F28" i="1"/>
  <c r="H17" i="1"/>
  <c r="H16" i="1"/>
  <c r="H15" i="1"/>
  <c r="H14" i="1"/>
  <c r="H13" i="1"/>
  <c r="E32" i="1"/>
  <c r="E31" i="1"/>
  <c r="E30" i="1"/>
  <c r="E29" i="1"/>
  <c r="E28" i="1"/>
  <c r="F27" i="1"/>
  <c r="F62" i="1"/>
  <c r="F57" i="1"/>
  <c r="F42" i="1"/>
  <c r="G17" i="1"/>
  <c r="H47" i="1"/>
  <c r="H42" i="1"/>
  <c r="H32" i="1"/>
  <c r="I12" i="1"/>
  <c r="I11" i="1"/>
  <c r="I10" i="1"/>
  <c r="I9" i="1"/>
  <c r="I8" i="1"/>
  <c r="G27" i="1"/>
  <c r="G26" i="1"/>
  <c r="G25" i="1"/>
  <c r="G24" i="1"/>
  <c r="G23" i="1"/>
  <c r="G32" i="1"/>
  <c r="G31" i="1"/>
  <c r="G30" i="1"/>
  <c r="G29" i="1"/>
  <c r="G28" i="1"/>
  <c r="I61" i="1"/>
  <c r="I60" i="1"/>
  <c r="I59" i="1"/>
  <c r="I58" i="1"/>
  <c r="G11" i="1"/>
  <c r="G10" i="1"/>
  <c r="G9" i="1"/>
  <c r="G8" i="1"/>
  <c r="E57" i="1"/>
  <c r="E56" i="1"/>
  <c r="E55" i="1"/>
  <c r="E54" i="1"/>
  <c r="E53" i="1"/>
  <c r="I32" i="1"/>
  <c r="I31" i="1"/>
  <c r="I30" i="1"/>
  <c r="I29" i="1"/>
  <c r="I28" i="1"/>
  <c r="G7" i="1"/>
  <c r="G6" i="1"/>
  <c r="G5" i="1"/>
  <c r="G4" i="1"/>
  <c r="G3" i="1"/>
  <c r="I17" i="1"/>
  <c r="I16" i="1"/>
  <c r="I15" i="1"/>
  <c r="I14" i="1"/>
  <c r="I13" i="1"/>
  <c r="G42" i="1"/>
  <c r="G41" i="1"/>
  <c r="G40" i="1"/>
  <c r="G39" i="1"/>
  <c r="G38" i="1"/>
  <c r="G52" i="1"/>
  <c r="G51" i="1"/>
  <c r="G50" i="1"/>
  <c r="G49" i="1"/>
  <c r="G48" i="1"/>
  <c r="F41" i="1"/>
  <c r="F40" i="1"/>
  <c r="F39" i="1"/>
  <c r="F38" i="1"/>
  <c r="G16" i="1"/>
  <c r="G15" i="1"/>
  <c r="G14" i="1"/>
  <c r="G13" i="1"/>
  <c r="G22" i="1"/>
  <c r="G21" i="1"/>
  <c r="G20" i="1"/>
  <c r="G19" i="1"/>
  <c r="G18" i="1"/>
  <c r="F12" i="1"/>
  <c r="F11" i="1"/>
  <c r="F10" i="1"/>
  <c r="F9" i="1"/>
  <c r="F8" i="1"/>
  <c r="I42" i="1"/>
  <c r="I41" i="1"/>
  <c r="I40" i="1"/>
  <c r="I39" i="1"/>
  <c r="I38" i="1"/>
  <c r="G62" i="1"/>
  <c r="G61" i="1"/>
  <c r="G60" i="1"/>
  <c r="G59" i="1"/>
  <c r="G58" i="1"/>
  <c r="H52" i="1"/>
  <c r="H51" i="1"/>
  <c r="H50" i="1"/>
  <c r="H49" i="1"/>
  <c r="H48" i="1"/>
  <c r="F7" i="1"/>
  <c r="F6" i="1"/>
  <c r="F5" i="1"/>
  <c r="F4" i="1"/>
  <c r="F3" i="1"/>
  <c r="H41" i="1"/>
  <c r="H40" i="1"/>
  <c r="H39" i="1"/>
  <c r="H38" i="1"/>
  <c r="F61" i="1"/>
  <c r="F60" i="1"/>
  <c r="F59" i="1"/>
  <c r="F58" i="1"/>
  <c r="I22" i="1"/>
  <c r="I21" i="1"/>
  <c r="I20" i="1"/>
  <c r="I19" i="1"/>
  <c r="I18" i="1"/>
  <c r="F52" i="1"/>
  <c r="F51" i="1"/>
  <c r="F50" i="1"/>
  <c r="F49" i="1"/>
  <c r="F48" i="1"/>
  <c r="H31" i="1"/>
  <c r="H30" i="1"/>
  <c r="H29" i="1"/>
  <c r="H28" i="1"/>
  <c r="F56" i="1"/>
  <c r="F55" i="1"/>
  <c r="F54" i="1"/>
  <c r="F53" i="1"/>
  <c r="I46" i="1"/>
  <c r="I45" i="1"/>
  <c r="I44" i="1"/>
  <c r="I43" i="1"/>
  <c r="G47" i="1"/>
  <c r="G46" i="1"/>
  <c r="G45" i="1"/>
  <c r="G44" i="1"/>
  <c r="G43" i="1"/>
  <c r="E17" i="1"/>
  <c r="E16" i="1"/>
  <c r="E15" i="1"/>
  <c r="E14" i="1"/>
  <c r="E13" i="1"/>
  <c r="H57" i="1"/>
  <c r="H56" i="1"/>
  <c r="H55" i="1"/>
  <c r="H54" i="1"/>
  <c r="H53" i="1"/>
  <c r="E27" i="1"/>
  <c r="E26" i="1"/>
  <c r="E25" i="1"/>
  <c r="E24" i="1"/>
  <c r="E23" i="1"/>
  <c r="I57" i="1"/>
  <c r="I56" i="1"/>
  <c r="I55" i="1"/>
  <c r="I54" i="1"/>
  <c r="I53" i="1"/>
  <c r="F17" i="1"/>
  <c r="F16" i="1"/>
  <c r="F15" i="1"/>
  <c r="F14" i="1"/>
  <c r="F13" i="1"/>
  <c r="H7" i="1"/>
  <c r="H6" i="1"/>
  <c r="H5" i="1"/>
  <c r="H4" i="1"/>
  <c r="H3" i="1"/>
  <c r="E52" i="1"/>
  <c r="E51" i="1"/>
  <c r="E50" i="1"/>
  <c r="E49" i="1"/>
  <c r="E48" i="1"/>
  <c r="H12" i="1"/>
  <c r="H11" i="1"/>
  <c r="H10" i="1"/>
  <c r="H9" i="1"/>
  <c r="H8" i="1"/>
  <c r="E62" i="1"/>
  <c r="E61" i="1"/>
  <c r="E60" i="1"/>
  <c r="E59" i="1"/>
  <c r="E58" i="1"/>
  <c r="I7" i="1"/>
  <c r="I6" i="1"/>
  <c r="I5" i="1"/>
  <c r="I4" i="1"/>
  <c r="I3" i="1"/>
  <c r="G57" i="1"/>
  <c r="G56" i="1"/>
  <c r="G55" i="1"/>
  <c r="G54" i="1"/>
  <c r="G53" i="1"/>
  <c r="H46" i="1"/>
  <c r="H45" i="1"/>
  <c r="H44" i="1"/>
  <c r="H43" i="1"/>
  <c r="F26" i="1"/>
  <c r="F25" i="1"/>
  <c r="F24" i="1"/>
  <c r="F23" i="1"/>
  <c r="I37" i="1"/>
  <c r="I36" i="1"/>
  <c r="I35" i="1"/>
  <c r="I34" i="1"/>
  <c r="I33" i="1"/>
  <c r="F47" i="1"/>
  <c r="F46" i="1"/>
  <c r="F45" i="1"/>
  <c r="F44" i="1"/>
  <c r="F43" i="1"/>
</calcChain>
</file>

<file path=xl/sharedStrings.xml><?xml version="1.0" encoding="utf-8"?>
<sst xmlns="http://schemas.openxmlformats.org/spreadsheetml/2006/main" count="234" uniqueCount="190">
  <si>
    <t>SHOW TIME</t>
  </si>
  <si>
    <t>MONDAY</t>
  </si>
  <si>
    <t>TUESDAY</t>
  </si>
  <si>
    <t>WEDNESDAY</t>
  </si>
  <si>
    <t>THURSDAY</t>
  </si>
  <si>
    <t>FRIDAY</t>
  </si>
  <si>
    <t>SATURDAY</t>
  </si>
  <si>
    <t>SUNDAY</t>
  </si>
  <si>
    <t>12mid</t>
  </si>
  <si>
    <t>10pm</t>
  </si>
  <si>
    <t>1am</t>
  </si>
  <si>
    <t>2am</t>
  </si>
  <si>
    <t>3am</t>
  </si>
  <si>
    <t>4am</t>
  </si>
  <si>
    <t>5am</t>
  </si>
  <si>
    <t>6am</t>
  </si>
  <si>
    <t>7am</t>
  </si>
  <si>
    <t>8am</t>
  </si>
  <si>
    <t>9am</t>
  </si>
  <si>
    <t>10am</t>
  </si>
  <si>
    <t>11am</t>
  </si>
  <si>
    <t>1pm</t>
  </si>
  <si>
    <t>2pm</t>
  </si>
  <si>
    <t>3pm</t>
  </si>
  <si>
    <t>4pm</t>
  </si>
  <si>
    <t>5pm</t>
  </si>
  <si>
    <t>6pm</t>
  </si>
  <si>
    <t>7pm</t>
  </si>
  <si>
    <t>8pm</t>
  </si>
  <si>
    <t>9pm Prev Night</t>
  </si>
  <si>
    <t>11pm Prev Night</t>
  </si>
  <si>
    <t>12    Noon</t>
  </si>
  <si>
    <t>PT</t>
  </si>
  <si>
    <t>ET</t>
  </si>
  <si>
    <t>When Radio Was</t>
  </si>
  <si>
    <t>Feb 9th - Feb 15th, 2026</t>
  </si>
  <si>
    <t>Charles Russell 11/26/49</t>
  </si>
  <si>
    <t>Edmond O'Brien 4/18/50</t>
  </si>
  <si>
    <t>Bob Bailey 4/20/50</t>
  </si>
  <si>
    <t>Mandel Kramer 11/11/61</t>
  </si>
  <si>
    <t>Johnny Dollar 77th Anniv</t>
  </si>
  <si>
    <t>Mary Lee Robb Birthday</t>
  </si>
  <si>
    <t>Great Gildersleeve 2/15/50</t>
  </si>
  <si>
    <t>Great Gildersleeve 9/19/51</t>
  </si>
  <si>
    <t>Sherlock Holmes 4/1 2007</t>
  </si>
  <si>
    <t>Harry Nile 1/7 2007</t>
  </si>
  <si>
    <t>Valentine's Day Comedy 1</t>
  </si>
  <si>
    <t>Harris &amp; Faye 2/9/47</t>
  </si>
  <si>
    <t>Our Miss Brooks 2/19/50</t>
  </si>
  <si>
    <t>The Life Of Riley 2/14/48</t>
  </si>
  <si>
    <t>Fibber McGee/Molly 2/10/42</t>
  </si>
  <si>
    <t>"Lonely Road" 5/15/47</t>
  </si>
  <si>
    <t>"The Cliff" 11/3/54</t>
  </si>
  <si>
    <t>2000 Plus 9/27/50</t>
  </si>
  <si>
    <t>Blackstone, Magic…10/17/48</t>
  </si>
  <si>
    <t>Family Theatre 79th Anniv.</t>
  </si>
  <si>
    <t xml:space="preserve">Detective Block </t>
  </si>
  <si>
    <t>Philip Marlowe 7/14/51</t>
  </si>
  <si>
    <t>Sam Spade 4/20/51</t>
  </si>
  <si>
    <t>Richard Diamond 3/12/50</t>
  </si>
  <si>
    <t>Police Headquarters 1932</t>
  </si>
  <si>
    <t>Danny Kaye Show 2/10/45</t>
  </si>
  <si>
    <t>The Life Of Riley 1/19/51</t>
  </si>
  <si>
    <t>Burns &amp; Allen 5/15/40</t>
  </si>
  <si>
    <t>Fibber McGee &amp; Molly</t>
  </si>
  <si>
    <t>From Feb. 26th, 1946</t>
  </si>
  <si>
    <t>Gunsmoke 5/7/55</t>
  </si>
  <si>
    <t>Frontier Gentleman 7/20/58</t>
  </si>
  <si>
    <t xml:space="preserve">Broadway Is My Beat </t>
  </si>
  <si>
    <t>From Feb. 7th, 1950</t>
  </si>
  <si>
    <t>Dragnet Big Shot 9/21/52</t>
  </si>
  <si>
    <t>Jack Benny Birthday 1</t>
  </si>
  <si>
    <t xml:space="preserve">Four Episodes From His </t>
  </si>
  <si>
    <t>Famed Comedy Program</t>
  </si>
  <si>
    <t xml:space="preserve">From 3/28/48, 4/4/48, </t>
  </si>
  <si>
    <t>2/14/43 &amp; 2/14/54</t>
  </si>
  <si>
    <t>George Valentine's Day!</t>
  </si>
  <si>
    <t>Let George Do It 8/30/48</t>
  </si>
  <si>
    <t>Let George Do It  1/2/50</t>
  </si>
  <si>
    <t>Let George Do It 5/28/51</t>
  </si>
  <si>
    <t>Johnny Dollar 1/2 Hr 4/19/59</t>
  </si>
  <si>
    <t xml:space="preserve">Brian Donlevy Birthday </t>
  </si>
  <si>
    <t xml:space="preserve">2 Dangerous Assignment </t>
  </si>
  <si>
    <t>From 8/13/49 &amp; 2/13/50</t>
  </si>
  <si>
    <t>On Burns &amp; Allen 9/14/43</t>
  </si>
  <si>
    <t xml:space="preserve">Baby Snooks &amp; Daddy </t>
  </si>
  <si>
    <t xml:space="preserve">Ronald Colman Birthday </t>
  </si>
  <si>
    <t>Screen Guild's "Champagne</t>
  </si>
  <si>
    <t>For Caesar" 10/5/50</t>
  </si>
  <si>
    <t>The Halls Of Ivy 4/7/50</t>
  </si>
  <si>
    <t>Vic and Sade 10/31/41</t>
  </si>
  <si>
    <t>The Six Shooter 2/7/54</t>
  </si>
  <si>
    <t>Hopalong Cassidy 9/17/50</t>
  </si>
  <si>
    <t>Mr. &amp; Mrs. North 1950s</t>
  </si>
  <si>
    <t>Gangbusters 4/24/48</t>
  </si>
  <si>
    <t>Man Of Steel Marathon</t>
  </si>
  <si>
    <t>Superman from Feb. 1940</t>
  </si>
  <si>
    <t>Green Hornet 7/18/43</t>
  </si>
  <si>
    <t>Green Hornet 7/12/45</t>
  </si>
  <si>
    <t>86th Anniv. Series Debut</t>
  </si>
  <si>
    <t>Joseph Kearns Birthday 1</t>
  </si>
  <si>
    <t>Broadway/Beat 6/23/51</t>
  </si>
  <si>
    <t>Suspense 8/29/56</t>
  </si>
  <si>
    <t>Suspense 6/28/51</t>
  </si>
  <si>
    <t>Vic &amp; Sade 6/7/44</t>
  </si>
  <si>
    <t>All About Abe Lincoln</t>
  </si>
  <si>
    <t>Academy Award 7/10/46</t>
  </si>
  <si>
    <t>American Portraits 8/28/51</t>
  </si>
  <si>
    <t>Crime Classics 7/17/49</t>
  </si>
  <si>
    <t>Suspense 2/11/62</t>
  </si>
  <si>
    <t>Jack Benny Birthday 2</t>
  </si>
  <si>
    <t>Family Theatre 1/17/51</t>
  </si>
  <si>
    <t>Screen Guild Thtre 10/20/40</t>
  </si>
  <si>
    <t>Jack Benny Prgm 5/30/48</t>
  </si>
  <si>
    <t>In Suspense 6/2/52</t>
  </si>
  <si>
    <t>Yours Truly, Johnny</t>
    <phoneticPr fontId="0" type="noConversion"/>
  </si>
  <si>
    <t>Dollar Marathon</t>
  </si>
  <si>
    <t>The Valentine Matter</t>
  </si>
  <si>
    <t>With Bob Bailey Oct 1955</t>
  </si>
  <si>
    <t>Quiet, Please 2/13/49</t>
  </si>
  <si>
    <t>Jimmy Durante Birthday</t>
  </si>
  <si>
    <t>w/ Dorothy Lamour 11/12/47</t>
  </si>
  <si>
    <t>w/ Charles Boyer 12/3/47</t>
  </si>
  <si>
    <t>On Bob Hope Show 12/4/45</t>
  </si>
  <si>
    <t>Jack Benny Program 11/19/50</t>
  </si>
  <si>
    <t>Chester Lauck Birthday</t>
  </si>
  <si>
    <t>Four Lum &amp; Abner</t>
  </si>
  <si>
    <t>From February 1943</t>
  </si>
  <si>
    <t>Our Miss Brooks 9/25/49</t>
  </si>
  <si>
    <t>Harris &amp; Faye 4/15/51</t>
  </si>
  <si>
    <t>Valentine's Day Comedy 2</t>
  </si>
  <si>
    <t>Alan Young Show 2/14/47</t>
  </si>
  <si>
    <t>Duffy's Tavern 2/9/51</t>
  </si>
  <si>
    <t>The Aldrich Family 2/11/43</t>
  </si>
  <si>
    <t>Mystery Is My Hobby 1945</t>
  </si>
  <si>
    <t xml:space="preserve">James Monks As </t>
  </si>
  <si>
    <t>The Avenger 8/3/45</t>
  </si>
  <si>
    <t>The Avenger 8/10/45</t>
  </si>
  <si>
    <t>X-Minus One 5/8/56</t>
  </si>
  <si>
    <t>Dimension X 9/8/51</t>
  </si>
  <si>
    <t xml:space="preserve">2 From Frontier Gentleman </t>
  </si>
  <si>
    <t>"Nebraska Jack" 8/3/58</t>
  </si>
  <si>
    <t>"Gold Digger" 9/28/58</t>
  </si>
  <si>
    <t>Suspense Owl Creek 12/9/56</t>
  </si>
  <si>
    <t>X Minus One 2/1/56</t>
  </si>
  <si>
    <t xml:space="preserve">Joe Kearns In The Whistler </t>
  </si>
  <si>
    <t>"Murder In Haste" 2/25/46</t>
  </si>
  <si>
    <t>"Nightmare" 11/14/48</t>
  </si>
  <si>
    <t>"Helping Hand" 3/4/51</t>
  </si>
  <si>
    <t>"Kind Thought" 4/22/51</t>
  </si>
  <si>
    <t>Burns &amp; Allen 1/20/49</t>
  </si>
  <si>
    <t>with Cesar Romero</t>
  </si>
  <si>
    <t>Red Skelton Show 3/9/48</t>
  </si>
  <si>
    <t>This Is Your FBI 9/14/51</t>
  </si>
  <si>
    <t>I Was Commie/FBI 8/20/52</t>
  </si>
  <si>
    <t>Mary Jane Croft Birthday</t>
  </si>
  <si>
    <t>Crime Classics 8/17/53</t>
  </si>
  <si>
    <t>Suspense 5/31/55</t>
  </si>
  <si>
    <t>Broadway/Beat 8/5/51</t>
  </si>
  <si>
    <t>Our Miss Brooks 3/18/51</t>
  </si>
  <si>
    <t>The Lineup 2/15/51</t>
  </si>
  <si>
    <t>Texas Rangers 7/6/52</t>
  </si>
  <si>
    <t>Philo Vance 1/25/49</t>
  </si>
  <si>
    <t>Gangbusters 6/19/48</t>
  </si>
  <si>
    <t>Chuck Yeager/Ava Gardner</t>
  </si>
  <si>
    <t>On Bob Hope Show 3/6/51</t>
  </si>
  <si>
    <t>Harris &amp; Faye Show 10/21/51</t>
  </si>
  <si>
    <t>Gunsmoke 8/22/53</t>
  </si>
  <si>
    <t>Tales/Texas Rangers 7/29/50</t>
  </si>
  <si>
    <t>Crime Club 6/26/47</t>
  </si>
  <si>
    <t>Night Beat 3/4/51</t>
  </si>
  <si>
    <t>Jeff Regan 9/4/48</t>
  </si>
  <si>
    <t>Mysterious Traveler 3/31/51</t>
  </si>
  <si>
    <t>Dimension X 11/16/50</t>
  </si>
  <si>
    <t>The Weird Circle 12/3/44</t>
  </si>
  <si>
    <t>Duffy's Tavern 11/16/51</t>
  </si>
  <si>
    <t>Couple Next Door 12/2/58</t>
  </si>
  <si>
    <t>Escape Boiling Sea 9/4/54</t>
  </si>
  <si>
    <t>Mary Foster, Editor's…1940s</t>
  </si>
  <si>
    <t>Our Miss Brooks 10/31/48</t>
  </si>
  <si>
    <t>Superman 6/26/47 Pt 32</t>
  </si>
  <si>
    <t>Crime Photographer 12/18/47</t>
  </si>
  <si>
    <t>Chandu Magician 10/14/48</t>
  </si>
  <si>
    <t>Sherlock Holmes 10/12/46</t>
  </si>
  <si>
    <t>Johnny Dollar 9/12/56 Pt 3</t>
  </si>
  <si>
    <t>Life With Luigi 11/30/48</t>
  </si>
  <si>
    <t>Fred Allen Show 12/6/42 Pt 1</t>
  </si>
  <si>
    <t xml:space="preserve">Fred Allen Show 12/6/42 Pt </t>
  </si>
  <si>
    <t>Bulldog Drummond 6/9/48</t>
  </si>
  <si>
    <t>RadioClassics (SiriusXM Ch. 148)            RadioClassics.com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</si>
</sst>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"/>
    </font>
    <font>
      <b/>
      <sz val="10"/>
      <name val="Metal Lord"/>
    </font>
    <font>
      <b/>
      <sz val="12"/>
      <name val="Arial"/>
      <family val="2"/>
    </font>
    <font>
      <b/>
      <sz val="12"/>
      <name val="Metal Lord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112">
    <xf numFmtId="0" fontId="0" fillId="0" borderId="0" xfId="0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justify"/>
    </xf>
    <xf numFmtId="0" fontId="3" fillId="0" borderId="1" xfId="0" applyFont="1" applyBorder="1" applyAlignment="1">
      <alignment horizontal="center" vertical="justify"/>
    </xf>
    <xf numFmtId="0" fontId="7" fillId="3" borderId="3" xfId="0" applyFont="1" applyFill="1" applyBorder="1" applyAlignment="1">
      <alignment horizontal="centerContinuous" vertical="center"/>
    </xf>
    <xf numFmtId="0" fontId="7" fillId="3" borderId="4" xfId="0" applyFont="1" applyFill="1" applyBorder="1" applyAlignment="1">
      <alignment horizontal="centerContinuous"/>
    </xf>
    <xf numFmtId="0" fontId="7" fillId="3" borderId="4" xfId="0" applyFont="1" applyFill="1" applyBorder="1" applyAlignment="1">
      <alignment horizontal="centerContinuous" vertical="center"/>
    </xf>
    <xf numFmtId="0" fontId="7" fillId="3" borderId="5" xfId="0" applyFont="1" applyFill="1" applyBorder="1" applyAlignment="1">
      <alignment horizontal="centerContinuous"/>
    </xf>
    <xf numFmtId="0" fontId="1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5" fillId="0" borderId="20" xfId="2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6" fillId="0" borderId="14" xfId="2" applyFont="1" applyBorder="1" applyAlignment="1">
      <alignment horizontal="center"/>
    </xf>
    <xf numFmtId="0" fontId="5" fillId="6" borderId="20" xfId="2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6" borderId="14" xfId="0" applyFont="1" applyFill="1" applyBorder="1" applyAlignment="1">
      <alignment horizontal="center"/>
    </xf>
    <xf numFmtId="0" fontId="6" fillId="0" borderId="12" xfId="1" applyFont="1" applyBorder="1" applyAlignment="1">
      <alignment horizontal="center"/>
    </xf>
    <xf numFmtId="0" fontId="6" fillId="0" borderId="11" xfId="2" applyFont="1" applyBorder="1" applyAlignment="1">
      <alignment horizontal="center"/>
    </xf>
    <xf numFmtId="14" fontId="6" fillId="0" borderId="13" xfId="0" applyNumberFormat="1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9" fillId="0" borderId="10" xfId="2" applyFont="1" applyBorder="1" applyAlignment="1">
      <alignment horizontal="center"/>
    </xf>
    <xf numFmtId="0" fontId="9" fillId="0" borderId="11" xfId="2" applyFont="1" applyBorder="1" applyAlignment="1">
      <alignment horizontal="center"/>
    </xf>
    <xf numFmtId="0" fontId="9" fillId="0" borderId="12" xfId="2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5" fillId="7" borderId="19" xfId="0" applyFont="1" applyFill="1" applyBorder="1" applyAlignment="1">
      <alignment horizontal="center"/>
    </xf>
    <xf numFmtId="0" fontId="6" fillId="7" borderId="11" xfId="0" applyFont="1" applyFill="1" applyBorder="1" applyAlignment="1">
      <alignment horizontal="center"/>
    </xf>
    <xf numFmtId="0" fontId="6" fillId="7" borderId="14" xfId="0" applyFont="1" applyFill="1" applyBorder="1" applyAlignment="1">
      <alignment horizontal="center"/>
    </xf>
    <xf numFmtId="0" fontId="6" fillId="7" borderId="13" xfId="0" applyFont="1" applyFill="1" applyBorder="1" applyAlignment="1">
      <alignment horizontal="center"/>
    </xf>
    <xf numFmtId="0" fontId="5" fillId="0" borderId="13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5" fillId="0" borderId="19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14" xfId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14" fontId="5" fillId="0" borderId="13" xfId="0" applyNumberFormat="1" applyFont="1" applyBorder="1" applyAlignment="1">
      <alignment horizontal="center"/>
    </xf>
    <xf numFmtId="14" fontId="5" fillId="0" borderId="13" xfId="1" applyNumberFormat="1" applyFont="1" applyBorder="1" applyAlignment="1">
      <alignment horizontal="center"/>
    </xf>
    <xf numFmtId="0" fontId="6" fillId="0" borderId="14" xfId="1" applyFont="1" applyBorder="1" applyAlignment="1">
      <alignment horizontal="center"/>
    </xf>
    <xf numFmtId="0" fontId="5" fillId="0" borderId="12" xfId="1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7" borderId="10" xfId="2" applyFont="1" applyFill="1" applyBorder="1" applyAlignment="1">
      <alignment horizontal="center"/>
    </xf>
    <xf numFmtId="0" fontId="6" fillId="7" borderId="11" xfId="2" applyFont="1" applyFill="1" applyBorder="1" applyAlignment="1">
      <alignment horizontal="center"/>
    </xf>
    <xf numFmtId="0" fontId="6" fillId="7" borderId="11" xfId="1" applyFont="1" applyFill="1" applyBorder="1" applyAlignment="1">
      <alignment horizontal="center"/>
    </xf>
    <xf numFmtId="0" fontId="5" fillId="7" borderId="10" xfId="0" applyFont="1" applyFill="1" applyBorder="1" applyAlignment="1">
      <alignment horizontal="center"/>
    </xf>
    <xf numFmtId="0" fontId="5" fillId="7" borderId="20" xfId="2" applyFont="1" applyFill="1" applyBorder="1" applyAlignment="1">
      <alignment horizontal="center"/>
    </xf>
    <xf numFmtId="0" fontId="9" fillId="0" borderId="20" xfId="2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9" fillId="0" borderId="10" xfId="1" applyFont="1" applyBorder="1" applyAlignment="1">
      <alignment horizontal="center"/>
    </xf>
    <xf numFmtId="0" fontId="10" fillId="0" borderId="11" xfId="1" applyFont="1" applyBorder="1" applyAlignment="1">
      <alignment horizontal="center"/>
    </xf>
    <xf numFmtId="0" fontId="10" fillId="0" borderId="14" xfId="1" applyFont="1" applyBorder="1" applyAlignment="1">
      <alignment horizontal="center"/>
    </xf>
    <xf numFmtId="0" fontId="5" fillId="2" borderId="26" xfId="0" applyFont="1" applyFill="1" applyBorder="1" applyAlignment="1">
      <alignment vertical="top"/>
    </xf>
    <xf numFmtId="0" fontId="5" fillId="2" borderId="27" xfId="0" applyFont="1" applyFill="1" applyBorder="1" applyAlignment="1">
      <alignment vertical="top"/>
    </xf>
    <xf numFmtId="0" fontId="5" fillId="2" borderId="28" xfId="0" applyFont="1" applyFill="1" applyBorder="1" applyAlignment="1">
      <alignment vertical="top"/>
    </xf>
    <xf numFmtId="0" fontId="5" fillId="4" borderId="29" xfId="0" applyFont="1" applyFill="1" applyBorder="1" applyAlignment="1">
      <alignment vertical="top"/>
    </xf>
    <xf numFmtId="0" fontId="5" fillId="4" borderId="30" xfId="0" applyFont="1" applyFill="1" applyBorder="1" applyAlignment="1">
      <alignment vertical="top"/>
    </xf>
    <xf numFmtId="0" fontId="5" fillId="4" borderId="31" xfId="0" applyFont="1" applyFill="1" applyBorder="1" applyAlignment="1">
      <alignment vertical="top"/>
    </xf>
    <xf numFmtId="0" fontId="5" fillId="2" borderId="32" xfId="0" applyFont="1" applyFill="1" applyBorder="1" applyAlignment="1">
      <alignment vertical="top"/>
    </xf>
    <xf numFmtId="0" fontId="5" fillId="2" borderId="33" xfId="0" applyFont="1" applyFill="1" applyBorder="1" applyAlignment="1">
      <alignment vertical="top"/>
    </xf>
    <xf numFmtId="0" fontId="5" fillId="2" borderId="34" xfId="0" applyFont="1" applyFill="1" applyBorder="1" applyAlignment="1">
      <alignment vertical="top"/>
    </xf>
    <xf numFmtId="0" fontId="5" fillId="4" borderId="33" xfId="0" applyFont="1" applyFill="1" applyBorder="1" applyAlignment="1">
      <alignment vertical="top"/>
    </xf>
    <xf numFmtId="0" fontId="5" fillId="4" borderId="35" xfId="0" applyFont="1" applyFill="1" applyBorder="1" applyAlignment="1">
      <alignment vertical="top"/>
    </xf>
    <xf numFmtId="0" fontId="2" fillId="5" borderId="36" xfId="0" applyFont="1" applyFill="1" applyBorder="1" applyAlignment="1">
      <alignment horizontal="center"/>
    </xf>
    <xf numFmtId="0" fontId="2" fillId="5" borderId="4" xfId="0" applyFont="1" applyFill="1" applyBorder="1"/>
    <xf numFmtId="0" fontId="2" fillId="4" borderId="29" xfId="0" applyFont="1" applyFill="1" applyBorder="1" applyAlignment="1">
      <alignment horizontal="justify" vertical="top"/>
    </xf>
    <xf numFmtId="0" fontId="0" fillId="0" borderId="30" xfId="0" applyBorder="1"/>
    <xf numFmtId="0" fontId="0" fillId="0" borderId="31" xfId="0" applyBorder="1"/>
    <xf numFmtId="0" fontId="2" fillId="4" borderId="30" xfId="0" applyFont="1" applyFill="1" applyBorder="1" applyAlignment="1">
      <alignment horizontal="justify" vertical="top"/>
    </xf>
    <xf numFmtId="0" fontId="2" fillId="4" borderId="31" xfId="0" applyFont="1" applyFill="1" applyBorder="1" applyAlignment="1">
      <alignment horizontal="justify" vertical="top"/>
    </xf>
    <xf numFmtId="0" fontId="5" fillId="2" borderId="32" xfId="0" applyFont="1" applyFill="1" applyBorder="1" applyAlignment="1">
      <alignment horizontal="justify" vertical="top"/>
    </xf>
    <xf numFmtId="0" fontId="5" fillId="2" borderId="33" xfId="0" applyFont="1" applyFill="1" applyBorder="1" applyAlignment="1">
      <alignment horizontal="justify" vertical="top"/>
    </xf>
    <xf numFmtId="0" fontId="5" fillId="2" borderId="34" xfId="0" applyFont="1" applyFill="1" applyBorder="1" applyAlignment="1">
      <alignment horizontal="justify" vertical="top"/>
    </xf>
    <xf numFmtId="0" fontId="5" fillId="4" borderId="21" xfId="0" applyFont="1" applyFill="1" applyBorder="1" applyAlignment="1">
      <alignment vertical="top"/>
    </xf>
    <xf numFmtId="0" fontId="5" fillId="2" borderId="37" xfId="0" applyFont="1" applyFill="1" applyBorder="1" applyAlignment="1">
      <alignment vertical="top"/>
    </xf>
    <xf numFmtId="0" fontId="5" fillId="2" borderId="38" xfId="0" applyFont="1" applyFill="1" applyBorder="1" applyAlignment="1">
      <alignment vertical="top"/>
    </xf>
    <xf numFmtId="0" fontId="5" fillId="2" borderId="15" xfId="0" applyFont="1" applyFill="1" applyBorder="1" applyAlignment="1">
      <alignment vertical="top"/>
    </xf>
    <xf numFmtId="0" fontId="5" fillId="2" borderId="19" xfId="0" applyFont="1" applyFill="1" applyBorder="1" applyAlignment="1">
      <alignment vertical="top"/>
    </xf>
    <xf numFmtId="0" fontId="5" fillId="2" borderId="25" xfId="0" applyFont="1" applyFill="1" applyBorder="1" applyAlignment="1">
      <alignment vertical="top"/>
    </xf>
    <xf numFmtId="0" fontId="5" fillId="2" borderId="18" xfId="0" applyFont="1" applyFill="1" applyBorder="1" applyAlignment="1">
      <alignment vertical="top"/>
    </xf>
    <xf numFmtId="0" fontId="2" fillId="5" borderId="5" xfId="0" applyFont="1" applyFill="1" applyBorder="1"/>
    <xf numFmtId="0" fontId="5" fillId="2" borderId="19" xfId="0" applyFont="1" applyFill="1" applyBorder="1" applyAlignment="1">
      <alignment horizontal="justify" vertical="top"/>
    </xf>
    <xf numFmtId="0" fontId="5" fillId="2" borderId="25" xfId="0" applyFont="1" applyFill="1" applyBorder="1" applyAlignment="1">
      <alignment horizontal="justify" vertical="top"/>
    </xf>
    <xf numFmtId="0" fontId="5" fillId="2" borderId="18" xfId="0" applyFont="1" applyFill="1" applyBorder="1" applyAlignment="1">
      <alignment horizontal="justify" vertical="top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6"/>
  <sheetViews>
    <sheetView tabSelected="1" zoomScale="75" zoomScaleNormal="75" workbookViewId="0">
      <selection activeCell="E12" sqref="E12"/>
    </sheetView>
  </sheetViews>
  <sheetFormatPr defaultColWidth="11.42578125" defaultRowHeight="12.75"/>
  <cols>
    <col min="1" max="1" width="7.42578125" customWidth="1"/>
    <col min="2" max="2" width="8.42578125" customWidth="1"/>
    <col min="3" max="9" width="35.7109375" customWidth="1"/>
    <col min="10" max="10" width="7.42578125" customWidth="1"/>
    <col min="11" max="11" width="8.42578125" customWidth="1"/>
  </cols>
  <sheetData>
    <row r="1" spans="1:11" ht="20.25" customHeight="1">
      <c r="A1" s="91" t="s">
        <v>0</v>
      </c>
      <c r="B1" s="92"/>
      <c r="C1" s="8" t="s">
        <v>189</v>
      </c>
      <c r="D1" s="5"/>
      <c r="E1" s="6"/>
      <c r="F1" s="6"/>
      <c r="G1" s="6"/>
      <c r="H1" s="6" t="s">
        <v>35</v>
      </c>
      <c r="I1" s="7"/>
      <c r="J1" s="91" t="s">
        <v>0</v>
      </c>
      <c r="K1" s="108"/>
    </row>
    <row r="2" spans="1:11" ht="15" customHeight="1" thickBot="1">
      <c r="A2" s="9" t="s">
        <v>32</v>
      </c>
      <c r="B2" s="2" t="s">
        <v>33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9" t="s">
        <v>32</v>
      </c>
      <c r="K2" s="17" t="s">
        <v>33</v>
      </c>
    </row>
    <row r="3" spans="1:11" ht="18.75" customHeight="1">
      <c r="A3" s="93" t="s">
        <v>29</v>
      </c>
      <c r="B3" s="80" t="s">
        <v>8</v>
      </c>
      <c r="C3" s="40" t="s">
        <v>40</v>
      </c>
      <c r="D3" s="30" t="s">
        <v>91</v>
      </c>
      <c r="E3" s="74" t="s">
        <v>145</v>
      </c>
      <c r="F3" s="12" t="str">
        <f>D23</f>
        <v>Jack Benny Birthday 2</v>
      </c>
      <c r="G3" s="22" t="str">
        <f>E18</f>
        <v>Mary Jane Croft Birthday</v>
      </c>
      <c r="H3" s="22" t="str">
        <f>C28</f>
        <v>Danny Kaye Show 2/10/45</v>
      </c>
      <c r="I3" s="27" t="str">
        <f>C18</f>
        <v>Family Theatre 79th Anniv.</v>
      </c>
      <c r="J3" s="93" t="s">
        <v>29</v>
      </c>
      <c r="K3" s="102" t="s">
        <v>8</v>
      </c>
    </row>
    <row r="4" spans="1:11" ht="18.75" customHeight="1">
      <c r="A4" s="94"/>
      <c r="B4" s="81"/>
      <c r="C4" s="41" t="s">
        <v>36</v>
      </c>
      <c r="D4" s="31" t="s">
        <v>92</v>
      </c>
      <c r="E4" s="75" t="s">
        <v>146</v>
      </c>
      <c r="F4" s="44" t="str">
        <f>D24</f>
        <v>Family Theatre 1/17/51</v>
      </c>
      <c r="G4" s="44" t="str">
        <f>E19</f>
        <v>Crime Classics 8/17/53</v>
      </c>
      <c r="H4" s="13" t="str">
        <f>C29</f>
        <v>The Life Of Riley 1/19/51</v>
      </c>
      <c r="I4" s="55" t="str">
        <f>C19</f>
        <v>"Lonely Road" 5/15/47</v>
      </c>
      <c r="J4" s="94"/>
      <c r="K4" s="103"/>
    </row>
    <row r="5" spans="1:11" ht="18.75" customHeight="1">
      <c r="A5" s="94"/>
      <c r="B5" s="81"/>
      <c r="C5" s="41" t="s">
        <v>37</v>
      </c>
      <c r="D5" s="36" t="s">
        <v>93</v>
      </c>
      <c r="E5" s="75" t="s">
        <v>147</v>
      </c>
      <c r="F5" s="62" t="str">
        <f>D25</f>
        <v>Screen Guild Thtre 10/20/40</v>
      </c>
      <c r="G5" s="44" t="str">
        <f>E20</f>
        <v>Suspense 5/31/55</v>
      </c>
      <c r="H5" s="13" t="str">
        <f>C30</f>
        <v>Burns &amp; Allen 5/15/40</v>
      </c>
      <c r="I5" s="56" t="str">
        <f>C20</f>
        <v>"The Cliff" 11/3/54</v>
      </c>
      <c r="J5" s="94"/>
      <c r="K5" s="103"/>
    </row>
    <row r="6" spans="1:11" ht="18.75" customHeight="1">
      <c r="A6" s="94"/>
      <c r="B6" s="81"/>
      <c r="C6" s="41" t="s">
        <v>38</v>
      </c>
      <c r="D6" s="36" t="s">
        <v>94</v>
      </c>
      <c r="E6" s="75" t="s">
        <v>148</v>
      </c>
      <c r="F6" s="62" t="str">
        <f>D26</f>
        <v>Jack Benny Prgm 5/30/48</v>
      </c>
      <c r="G6" s="62" t="str">
        <f>E21</f>
        <v>Broadway/Beat 8/5/51</v>
      </c>
      <c r="H6" s="13" t="str">
        <f>C31</f>
        <v>Fibber McGee &amp; Molly</v>
      </c>
      <c r="I6" s="28" t="str">
        <f>C21</f>
        <v>2000 Plus 9/27/50</v>
      </c>
      <c r="J6" s="94"/>
      <c r="K6" s="103"/>
    </row>
    <row r="7" spans="1:11" ht="18.75" customHeight="1" thickBot="1">
      <c r="A7" s="95"/>
      <c r="B7" s="82"/>
      <c r="C7" s="42" t="s">
        <v>39</v>
      </c>
      <c r="D7" s="36"/>
      <c r="E7" s="76" t="s">
        <v>149</v>
      </c>
      <c r="F7" s="68" t="str">
        <f>D27</f>
        <v>In Suspense 6/2/52</v>
      </c>
      <c r="G7" s="13" t="str">
        <f>E22</f>
        <v>Our Miss Brooks 3/18/51</v>
      </c>
      <c r="H7" s="21" t="str">
        <f>C32</f>
        <v>From Feb. 26th, 1946</v>
      </c>
      <c r="I7" s="35" t="str">
        <f>C22</f>
        <v>Blackstone, Magic…10/17/48</v>
      </c>
      <c r="J7" s="95"/>
      <c r="K7" s="104"/>
    </row>
    <row r="8" spans="1:11" ht="18.75" customHeight="1">
      <c r="A8" s="93" t="s">
        <v>30</v>
      </c>
      <c r="B8" s="80" t="s">
        <v>11</v>
      </c>
      <c r="C8" s="30" t="s">
        <v>41</v>
      </c>
      <c r="D8" s="27" t="s">
        <v>95</v>
      </c>
      <c r="E8" s="30" t="s">
        <v>150</v>
      </c>
      <c r="F8" s="12" t="str">
        <f t="shared" ref="F8:G12" si="0">D38</f>
        <v>Jimmy Durante Birthday</v>
      </c>
      <c r="G8" s="12" t="str">
        <f t="shared" si="0"/>
        <v>The Lineup 2/15/51</v>
      </c>
      <c r="H8" s="12" t="str">
        <f>C23</f>
        <v xml:space="preserve">Detective Block </v>
      </c>
      <c r="I8" s="12" t="str">
        <f>E43</f>
        <v>Chuck Yeager/Ava Gardner</v>
      </c>
      <c r="J8" s="93" t="s">
        <v>30</v>
      </c>
      <c r="K8" s="102" t="s">
        <v>11</v>
      </c>
    </row>
    <row r="9" spans="1:11" ht="18.75" customHeight="1">
      <c r="A9" s="96"/>
      <c r="B9" s="81"/>
      <c r="C9" s="38" t="s">
        <v>42</v>
      </c>
      <c r="D9" s="61" t="s">
        <v>99</v>
      </c>
      <c r="E9" s="38" t="s">
        <v>151</v>
      </c>
      <c r="F9" s="44" t="str">
        <f t="shared" si="0"/>
        <v>w/ Dorothy Lamour 11/12/47</v>
      </c>
      <c r="G9" s="13" t="str">
        <f t="shared" si="0"/>
        <v>Texas Rangers 7/6/52</v>
      </c>
      <c r="H9" s="44" t="str">
        <f>C24</f>
        <v>Philip Marlowe 7/14/51</v>
      </c>
      <c r="I9" s="43" t="str">
        <f>E44</f>
        <v>On Bob Hope Show 3/6/51</v>
      </c>
      <c r="J9" s="96"/>
      <c r="K9" s="103"/>
    </row>
    <row r="10" spans="1:11" ht="18.75" customHeight="1">
      <c r="A10" s="96"/>
      <c r="B10" s="81"/>
      <c r="C10" s="38" t="s">
        <v>43</v>
      </c>
      <c r="D10" s="61" t="s">
        <v>96</v>
      </c>
      <c r="E10" s="36" t="s">
        <v>152</v>
      </c>
      <c r="F10" s="44" t="str">
        <f t="shared" si="0"/>
        <v>w/ Charles Boyer 12/3/47</v>
      </c>
      <c r="G10" s="13" t="str">
        <f t="shared" si="0"/>
        <v>Philo Vance 1/25/49</v>
      </c>
      <c r="H10" s="44" t="str">
        <f>C25</f>
        <v>Sam Spade 4/20/51</v>
      </c>
      <c r="I10" s="15" t="str">
        <f>E45</f>
        <v>Harris &amp; Faye Show 10/21/51</v>
      </c>
      <c r="J10" s="96"/>
      <c r="K10" s="103"/>
    </row>
    <row r="11" spans="1:11" ht="18.75" customHeight="1">
      <c r="A11" s="96"/>
      <c r="B11" s="81"/>
      <c r="C11" s="36" t="s">
        <v>45</v>
      </c>
      <c r="D11" s="66" t="s">
        <v>97</v>
      </c>
      <c r="E11" s="36" t="s">
        <v>153</v>
      </c>
      <c r="F11" s="44" t="str">
        <f t="shared" si="0"/>
        <v>On Bob Hope Show 12/4/45</v>
      </c>
      <c r="G11" s="13" t="str">
        <f t="shared" si="0"/>
        <v>Gangbusters 6/19/48</v>
      </c>
      <c r="H11" s="44" t="str">
        <f>C26</f>
        <v>Richard Diamond 3/12/50</v>
      </c>
      <c r="I11" s="13" t="str">
        <f>E46</f>
        <v>Gunsmoke 8/22/53</v>
      </c>
      <c r="J11" s="96"/>
      <c r="K11" s="103"/>
    </row>
    <row r="12" spans="1:11" ht="18.75" customHeight="1" thickBot="1">
      <c r="A12" s="97"/>
      <c r="B12" s="82"/>
      <c r="C12" s="36" t="s">
        <v>44</v>
      </c>
      <c r="D12" s="14" t="s">
        <v>98</v>
      </c>
      <c r="E12" s="36" t="s">
        <v>154</v>
      </c>
      <c r="F12" s="15" t="str">
        <f t="shared" si="0"/>
        <v>Jack Benny Program 11/19/50</v>
      </c>
      <c r="G12" s="14"/>
      <c r="H12" s="13" t="str">
        <f>C27</f>
        <v>Police Headquarters 1932</v>
      </c>
      <c r="I12" s="14" t="str">
        <f>E47</f>
        <v>Tales/Texas Rangers 7/29/50</v>
      </c>
      <c r="J12" s="97"/>
      <c r="K12" s="104"/>
    </row>
    <row r="13" spans="1:11" ht="18.75" customHeight="1">
      <c r="A13" s="83" t="s">
        <v>10</v>
      </c>
      <c r="B13" s="80" t="s">
        <v>13</v>
      </c>
      <c r="C13" s="51" t="s">
        <v>46</v>
      </c>
      <c r="D13" s="30" t="s">
        <v>100</v>
      </c>
      <c r="E13" s="12" t="str">
        <f>C58</f>
        <v xml:space="preserve">Ronald Colman Birthday </v>
      </c>
      <c r="F13" s="22" t="str">
        <f>C38</f>
        <v>Gunsmoke 5/7/55</v>
      </c>
      <c r="G13" s="27" t="str">
        <f>D48</f>
        <v xml:space="preserve">James Monks As </v>
      </c>
      <c r="H13" s="12" t="str">
        <f>C53</f>
        <v xml:space="preserve">Brian Donlevy Birthday </v>
      </c>
      <c r="I13" s="77" t="str">
        <f>E3</f>
        <v xml:space="preserve">Joe Kearns In The Whistler </v>
      </c>
      <c r="J13" s="83" t="s">
        <v>10</v>
      </c>
      <c r="K13" s="102" t="s">
        <v>13</v>
      </c>
    </row>
    <row r="14" spans="1:11" ht="18.75" customHeight="1">
      <c r="A14" s="84"/>
      <c r="B14" s="81"/>
      <c r="C14" s="52" t="s">
        <v>47</v>
      </c>
      <c r="D14" s="38" t="s">
        <v>101</v>
      </c>
      <c r="E14" s="44" t="str">
        <f>C59</f>
        <v>Screen Guild's "Champagne</v>
      </c>
      <c r="F14" s="13" t="str">
        <f>C39</f>
        <v>Frontier Gentleman 7/20/58</v>
      </c>
      <c r="G14" s="55" t="str">
        <f>D49</f>
        <v>The Avenger 8/3/45</v>
      </c>
      <c r="H14" s="63" t="str">
        <f>C54</f>
        <v xml:space="preserve">2 Dangerous Assignment </v>
      </c>
      <c r="I14" s="78" t="str">
        <f>E4</f>
        <v>"Murder In Haste" 2/25/46</v>
      </c>
      <c r="J14" s="84"/>
      <c r="K14" s="103"/>
    </row>
    <row r="15" spans="1:11" ht="18.75" customHeight="1">
      <c r="A15" s="84"/>
      <c r="B15" s="81"/>
      <c r="C15" s="52" t="s">
        <v>48</v>
      </c>
      <c r="D15" s="38" t="s">
        <v>102</v>
      </c>
      <c r="E15" s="43" t="str">
        <f>C60</f>
        <v>For Caesar" 10/5/50</v>
      </c>
      <c r="F15" s="13" t="str">
        <f>C40</f>
        <v xml:space="preserve">Broadway Is My Beat </v>
      </c>
      <c r="G15" s="55" t="str">
        <f>D50</f>
        <v>The Avenger 8/10/45</v>
      </c>
      <c r="H15" s="43" t="str">
        <f>C55</f>
        <v>From 8/13/49 &amp; 2/13/50</v>
      </c>
      <c r="I15" s="78" t="str">
        <f>E5</f>
        <v>"Nightmare" 11/14/48</v>
      </c>
      <c r="J15" s="84"/>
      <c r="K15" s="103"/>
    </row>
    <row r="16" spans="1:11" ht="18.75" customHeight="1">
      <c r="A16" s="84"/>
      <c r="B16" s="81"/>
      <c r="C16" s="52" t="s">
        <v>49</v>
      </c>
      <c r="D16" s="38" t="s">
        <v>103</v>
      </c>
      <c r="E16" s="44" t="str">
        <f>C61</f>
        <v>The Halls Of Ivy 4/7/50</v>
      </c>
      <c r="F16" s="13" t="str">
        <f>C41</f>
        <v>From Feb. 7th, 1950</v>
      </c>
      <c r="G16" s="28" t="str">
        <f>D51</f>
        <v>X-Minus One 5/8/56</v>
      </c>
      <c r="H16" s="64" t="str">
        <f>C56</f>
        <v>On Burns &amp; Allen 9/14/43</v>
      </c>
      <c r="I16" s="79" t="str">
        <f>E6</f>
        <v>"Helping Hand" 3/4/51</v>
      </c>
      <c r="J16" s="84"/>
      <c r="K16" s="103"/>
    </row>
    <row r="17" spans="1:11" ht="18.75" customHeight="1" thickBot="1">
      <c r="A17" s="85"/>
      <c r="B17" s="82"/>
      <c r="C17" s="53" t="s">
        <v>50</v>
      </c>
      <c r="D17" s="39" t="s">
        <v>104</v>
      </c>
      <c r="E17" s="21" t="str">
        <f>C62</f>
        <v>Vic and Sade 10/31/41</v>
      </c>
      <c r="F17" s="15" t="str">
        <f>C42</f>
        <v>Dragnet Big Shot 9/21/52</v>
      </c>
      <c r="G17" s="28" t="str">
        <f>D52</f>
        <v>Dimension X 9/8/51</v>
      </c>
      <c r="H17" s="13" t="str">
        <f>C57</f>
        <v xml:space="preserve">Baby Snooks &amp; Daddy </v>
      </c>
      <c r="I17" s="79" t="str">
        <f>E7</f>
        <v>"Kind Thought" 4/22/51</v>
      </c>
      <c r="J17" s="85"/>
      <c r="K17" s="104"/>
    </row>
    <row r="18" spans="1:11" ht="18.75" customHeight="1">
      <c r="A18" s="89" t="s">
        <v>12</v>
      </c>
      <c r="B18" s="86" t="s">
        <v>15</v>
      </c>
      <c r="C18" s="30" t="s">
        <v>55</v>
      </c>
      <c r="D18" s="27" t="s">
        <v>105</v>
      </c>
      <c r="E18" s="30" t="s">
        <v>155</v>
      </c>
      <c r="F18" s="22" t="str">
        <f>C48</f>
        <v>George Valentine's Day!</v>
      </c>
      <c r="G18" s="12" t="str">
        <f>D43</f>
        <v>Chester Lauck Birthday</v>
      </c>
      <c r="H18" s="49" t="str">
        <f>C3</f>
        <v>Johnny Dollar 77th Anniv</v>
      </c>
      <c r="I18" s="12" t="str">
        <f>D13</f>
        <v>Joseph Kearns Birthday 1</v>
      </c>
      <c r="J18" s="89" t="s">
        <v>12</v>
      </c>
      <c r="K18" s="105" t="s">
        <v>15</v>
      </c>
    </row>
    <row r="19" spans="1:11" ht="18.75" customHeight="1">
      <c r="A19" s="89"/>
      <c r="B19" s="87"/>
      <c r="C19" s="38" t="s">
        <v>51</v>
      </c>
      <c r="D19" s="56" t="s">
        <v>106</v>
      </c>
      <c r="E19" s="38" t="s">
        <v>156</v>
      </c>
      <c r="F19" s="44" t="str">
        <f>C49</f>
        <v>Let George Do It 8/30/48</v>
      </c>
      <c r="G19" s="44" t="str">
        <f>D44</f>
        <v>Four Lum &amp; Abner</v>
      </c>
      <c r="H19" s="50" t="str">
        <f>C4</f>
        <v>Charles Russell 11/26/49</v>
      </c>
      <c r="I19" s="63" t="str">
        <f>D14</f>
        <v>Broadway/Beat 6/23/51</v>
      </c>
      <c r="J19" s="89"/>
      <c r="K19" s="106"/>
    </row>
    <row r="20" spans="1:11" ht="18.75" customHeight="1">
      <c r="A20" s="89"/>
      <c r="B20" s="87"/>
      <c r="C20" s="38" t="s">
        <v>52</v>
      </c>
      <c r="D20" s="56" t="s">
        <v>107</v>
      </c>
      <c r="E20" s="38" t="s">
        <v>157</v>
      </c>
      <c r="F20" s="44" t="str">
        <f>C50</f>
        <v>Let George Do It  1/2/50</v>
      </c>
      <c r="G20" s="44" t="str">
        <f>D45</f>
        <v>From February 1943</v>
      </c>
      <c r="H20" s="50" t="str">
        <f>C5</f>
        <v>Edmond O'Brien 4/18/50</v>
      </c>
      <c r="I20" s="43" t="str">
        <f>D15</f>
        <v>Suspense 8/29/56</v>
      </c>
      <c r="J20" s="89"/>
      <c r="K20" s="106"/>
    </row>
    <row r="21" spans="1:11" ht="18.75" customHeight="1">
      <c r="A21" s="89"/>
      <c r="B21" s="87"/>
      <c r="C21" s="36" t="s">
        <v>53</v>
      </c>
      <c r="D21" s="56" t="s">
        <v>108</v>
      </c>
      <c r="E21" s="38" t="s">
        <v>158</v>
      </c>
      <c r="F21" s="62" t="str">
        <f>C51</f>
        <v>Let George Do It 5/28/51</v>
      </c>
      <c r="G21" s="13" t="str">
        <f>D46</f>
        <v>Our Miss Brooks 9/25/49</v>
      </c>
      <c r="H21" s="47" t="str">
        <f>C6</f>
        <v>Bob Bailey 4/20/50</v>
      </c>
      <c r="I21" s="44" t="str">
        <f>D16</f>
        <v>Suspense 6/28/51</v>
      </c>
      <c r="J21" s="89"/>
      <c r="K21" s="106"/>
    </row>
    <row r="22" spans="1:11" ht="18.75" customHeight="1" thickBot="1">
      <c r="A22" s="90"/>
      <c r="B22" s="88"/>
      <c r="C22" s="36" t="s">
        <v>54</v>
      </c>
      <c r="D22" s="67" t="s">
        <v>109</v>
      </c>
      <c r="E22" s="39" t="s">
        <v>159</v>
      </c>
      <c r="F22" s="13" t="str">
        <f>C52</f>
        <v>Johnny Dollar 1/2 Hr 4/19/59</v>
      </c>
      <c r="G22" s="14" t="str">
        <f>D47</f>
        <v>Harris &amp; Faye 4/15/51</v>
      </c>
      <c r="H22" s="48" t="str">
        <f>C7</f>
        <v>Mandel Kramer 11/11/61</v>
      </c>
      <c r="I22" s="21" t="str">
        <f>D17</f>
        <v>Vic &amp; Sade 6/7/44</v>
      </c>
      <c r="J22" s="90"/>
      <c r="K22" s="107"/>
    </row>
    <row r="23" spans="1:11" ht="18.75" customHeight="1">
      <c r="A23" s="101" t="s">
        <v>14</v>
      </c>
      <c r="B23" s="86" t="s">
        <v>17</v>
      </c>
      <c r="C23" s="57" t="s">
        <v>56</v>
      </c>
      <c r="D23" s="12" t="s">
        <v>110</v>
      </c>
      <c r="E23" s="23" t="str">
        <f>C43</f>
        <v>Jack Benny Birthday 1</v>
      </c>
      <c r="F23" s="51" t="str">
        <f>C13</f>
        <v>Valentine's Day Comedy 1</v>
      </c>
      <c r="G23" s="12" t="str">
        <f>E43</f>
        <v>Chuck Yeager/Ava Gardner</v>
      </c>
      <c r="H23" s="32" t="s">
        <v>34</v>
      </c>
      <c r="I23" s="29" t="str">
        <f>D38</f>
        <v>Jimmy Durante Birthday</v>
      </c>
      <c r="J23" s="101" t="s">
        <v>14</v>
      </c>
      <c r="K23" s="105" t="s">
        <v>17</v>
      </c>
    </row>
    <row r="24" spans="1:11" ht="18.75" customHeight="1">
      <c r="A24" s="89"/>
      <c r="B24" s="87"/>
      <c r="C24" s="38" t="s">
        <v>57</v>
      </c>
      <c r="D24" s="44" t="s">
        <v>111</v>
      </c>
      <c r="E24" s="59" t="str">
        <f>C44</f>
        <v xml:space="preserve">Four Episodes From His </v>
      </c>
      <c r="F24" s="52" t="str">
        <f>C14</f>
        <v>Harris &amp; Faye 2/9/47</v>
      </c>
      <c r="G24" s="43" t="str">
        <f>E44</f>
        <v>On Bob Hope Show 3/6/51</v>
      </c>
      <c r="H24" s="33" t="s">
        <v>185</v>
      </c>
      <c r="I24" s="44" t="str">
        <f>D39</f>
        <v>w/ Dorothy Lamour 11/12/47</v>
      </c>
      <c r="J24" s="89"/>
      <c r="K24" s="106"/>
    </row>
    <row r="25" spans="1:11" ht="18.75" customHeight="1">
      <c r="A25" s="89"/>
      <c r="B25" s="87"/>
      <c r="C25" s="38" t="s">
        <v>58</v>
      </c>
      <c r="D25" s="44" t="s">
        <v>112</v>
      </c>
      <c r="E25" s="59" t="str">
        <f>C45</f>
        <v>Famed Comedy Program</v>
      </c>
      <c r="F25" s="52" t="str">
        <f>C15</f>
        <v>Our Miss Brooks 2/19/50</v>
      </c>
      <c r="G25" s="15" t="str">
        <f>E45</f>
        <v>Harris &amp; Faye Show 10/21/51</v>
      </c>
      <c r="H25" s="34" t="s">
        <v>186</v>
      </c>
      <c r="I25" s="62" t="str">
        <f>D40</f>
        <v>w/ Charles Boyer 12/3/47</v>
      </c>
      <c r="J25" s="89"/>
      <c r="K25" s="106"/>
    </row>
    <row r="26" spans="1:11" ht="18.75" customHeight="1">
      <c r="A26" s="89"/>
      <c r="B26" s="87"/>
      <c r="C26" s="38" t="s">
        <v>59</v>
      </c>
      <c r="D26" s="44" t="s">
        <v>113</v>
      </c>
      <c r="E26" s="59" t="str">
        <f>C46</f>
        <v xml:space="preserve">From 3/28/48, 4/4/48, </v>
      </c>
      <c r="F26" s="52" t="str">
        <f>C16</f>
        <v>The Life Of Riley 2/14/48</v>
      </c>
      <c r="G26" s="13" t="str">
        <f>E46</f>
        <v>Gunsmoke 8/22/53</v>
      </c>
      <c r="H26" s="13" t="str">
        <f>E36</f>
        <v>Dimension X 11/16/50</v>
      </c>
      <c r="I26" s="44" t="str">
        <f>D41</f>
        <v>On Bob Hope Show 12/4/45</v>
      </c>
      <c r="J26" s="89"/>
      <c r="K26" s="106"/>
    </row>
    <row r="27" spans="1:11" ht="18.75" customHeight="1" thickBot="1">
      <c r="A27" s="90"/>
      <c r="B27" s="88"/>
      <c r="C27" s="36" t="s">
        <v>60</v>
      </c>
      <c r="D27" s="68" t="s">
        <v>114</v>
      </c>
      <c r="E27" s="60" t="str">
        <f>C47</f>
        <v>2/14/43 &amp; 2/14/54</v>
      </c>
      <c r="F27" s="54" t="str">
        <f>C17</f>
        <v>Fibber McGee/Molly 2/10/42</v>
      </c>
      <c r="G27" s="14" t="str">
        <f>E47</f>
        <v>Tales/Texas Rangers 7/29/50</v>
      </c>
      <c r="H27" s="24" t="str">
        <f>E37</f>
        <v>The Weird Circle 12/3/44</v>
      </c>
      <c r="I27" s="21" t="str">
        <f>D42</f>
        <v>Jack Benny Program 11/19/50</v>
      </c>
      <c r="J27" s="90"/>
      <c r="K27" s="107"/>
    </row>
    <row r="28" spans="1:11" ht="18.75" customHeight="1">
      <c r="A28" s="101" t="s">
        <v>16</v>
      </c>
      <c r="B28" s="86" t="s">
        <v>19</v>
      </c>
      <c r="C28" s="57" t="s">
        <v>61</v>
      </c>
      <c r="D28" s="12" t="s">
        <v>115</v>
      </c>
      <c r="E28" s="12" t="str">
        <f>C53</f>
        <v xml:space="preserve">Brian Donlevy Birthday </v>
      </c>
      <c r="F28" s="22" t="str">
        <f>D3</f>
        <v>The Six Shooter 2/7/54</v>
      </c>
      <c r="G28" s="12" t="str">
        <f>E8</f>
        <v>Burns &amp; Allen 1/20/49</v>
      </c>
      <c r="H28" s="12" t="str">
        <f>D8</f>
        <v>Man Of Steel Marathon</v>
      </c>
      <c r="I28" s="22" t="str">
        <f>E18</f>
        <v>Mary Jane Croft Birthday</v>
      </c>
      <c r="J28" s="101" t="s">
        <v>16</v>
      </c>
      <c r="K28" s="105" t="s">
        <v>19</v>
      </c>
    </row>
    <row r="29" spans="1:11" ht="18.75" customHeight="1">
      <c r="A29" s="89"/>
      <c r="B29" s="87"/>
      <c r="C29" s="36" t="s">
        <v>62</v>
      </c>
      <c r="D29" s="44" t="s">
        <v>116</v>
      </c>
      <c r="E29" s="63" t="str">
        <f>C54</f>
        <v xml:space="preserve">2 Dangerous Assignment </v>
      </c>
      <c r="F29" s="13" t="str">
        <f>D4</f>
        <v>Hopalong Cassidy 9/17/50</v>
      </c>
      <c r="G29" s="62" t="str">
        <f>E9</f>
        <v>with Cesar Romero</v>
      </c>
      <c r="H29" s="44" t="str">
        <f>D9</f>
        <v>86th Anniv. Series Debut</v>
      </c>
      <c r="I29" s="44" t="str">
        <f>E19</f>
        <v>Crime Classics 8/17/53</v>
      </c>
      <c r="J29" s="89"/>
      <c r="K29" s="106"/>
    </row>
    <row r="30" spans="1:11" ht="18.75" customHeight="1">
      <c r="A30" s="89"/>
      <c r="B30" s="87"/>
      <c r="C30" s="36" t="s">
        <v>63</v>
      </c>
      <c r="D30" s="44" t="s">
        <v>117</v>
      </c>
      <c r="E30" s="43" t="str">
        <f>C55</f>
        <v>From 8/13/49 &amp; 2/13/50</v>
      </c>
      <c r="F30" s="13" t="str">
        <f>D5</f>
        <v>Mr. &amp; Mrs. North 1950s</v>
      </c>
      <c r="G30" s="13" t="str">
        <f>E10</f>
        <v>Red Skelton Show 3/9/48</v>
      </c>
      <c r="H30" s="62" t="str">
        <f>D10</f>
        <v>Superman from Feb. 1940</v>
      </c>
      <c r="I30" s="44" t="str">
        <f>E20</f>
        <v>Suspense 5/31/55</v>
      </c>
      <c r="J30" s="89"/>
      <c r="K30" s="106"/>
    </row>
    <row r="31" spans="1:11" ht="18.75" customHeight="1">
      <c r="A31" s="89"/>
      <c r="B31" s="87"/>
      <c r="C31" s="36" t="s">
        <v>64</v>
      </c>
      <c r="D31" s="38" t="s">
        <v>118</v>
      </c>
      <c r="E31" s="64" t="str">
        <f>C56</f>
        <v>On Burns &amp; Allen 9/14/43</v>
      </c>
      <c r="F31" s="16" t="str">
        <f>D6</f>
        <v>Gangbusters 4/24/48</v>
      </c>
      <c r="G31" s="13" t="str">
        <f>E11</f>
        <v>This Is Your FBI 9/14/51</v>
      </c>
      <c r="H31" s="16" t="str">
        <f>D11</f>
        <v>Green Hornet 7/18/43</v>
      </c>
      <c r="I31" s="62" t="str">
        <f>E21</f>
        <v>Broadway/Beat 8/5/51</v>
      </c>
      <c r="J31" s="89"/>
      <c r="K31" s="106"/>
    </row>
    <row r="32" spans="1:11" ht="18.75" customHeight="1" thickBot="1">
      <c r="A32" s="90"/>
      <c r="B32" s="88"/>
      <c r="C32" s="36" t="s">
        <v>65</v>
      </c>
      <c r="D32" s="36" t="s">
        <v>119</v>
      </c>
      <c r="E32" s="13" t="str">
        <f>C57</f>
        <v xml:space="preserve">Baby Snooks &amp; Daddy </v>
      </c>
      <c r="F32" s="14"/>
      <c r="G32" s="21" t="str">
        <f>E12</f>
        <v>I Was Commie/FBI 8/20/52</v>
      </c>
      <c r="H32" s="14" t="str">
        <f>D12</f>
        <v>Green Hornet 7/12/45</v>
      </c>
      <c r="I32" s="13" t="str">
        <f>E22</f>
        <v>Our Miss Brooks 3/18/51</v>
      </c>
      <c r="J32" s="90"/>
      <c r="K32" s="107"/>
    </row>
    <row r="33" spans="1:11" ht="18.75" customHeight="1">
      <c r="A33" s="101" t="s">
        <v>18</v>
      </c>
      <c r="B33" s="98" t="s">
        <v>31</v>
      </c>
      <c r="C33" s="32" t="s">
        <v>34</v>
      </c>
      <c r="D33" s="32" t="s">
        <v>34</v>
      </c>
      <c r="E33" s="32" t="s">
        <v>34</v>
      </c>
      <c r="F33" s="32" t="s">
        <v>34</v>
      </c>
      <c r="G33" s="32" t="s">
        <v>34</v>
      </c>
      <c r="H33" s="73" t="str">
        <f>D53</f>
        <v>Valentine's Day Comedy 2</v>
      </c>
      <c r="I33" s="12" t="str">
        <f>C8</f>
        <v>Mary Lee Robb Birthday</v>
      </c>
      <c r="J33" s="101" t="s">
        <v>18</v>
      </c>
      <c r="K33" s="109" t="s">
        <v>31</v>
      </c>
    </row>
    <row r="34" spans="1:11" ht="18.75" customHeight="1">
      <c r="A34" s="89"/>
      <c r="B34" s="99"/>
      <c r="C34" s="33" t="s">
        <v>175</v>
      </c>
      <c r="D34" s="33" t="s">
        <v>177</v>
      </c>
      <c r="E34" s="33" t="s">
        <v>179</v>
      </c>
      <c r="F34" s="33" t="s">
        <v>181</v>
      </c>
      <c r="G34" s="33" t="s">
        <v>183</v>
      </c>
      <c r="H34" s="52" t="str">
        <f>D54</f>
        <v>Alan Young Show 2/14/47</v>
      </c>
      <c r="I34" s="44" t="str">
        <f>C9</f>
        <v>Great Gildersleeve 2/15/50</v>
      </c>
      <c r="J34" s="89"/>
      <c r="K34" s="110"/>
    </row>
    <row r="35" spans="1:11" ht="18.75" customHeight="1">
      <c r="A35" s="89"/>
      <c r="B35" s="99"/>
      <c r="C35" s="33" t="s">
        <v>176</v>
      </c>
      <c r="D35" s="33" t="s">
        <v>178</v>
      </c>
      <c r="E35" s="33" t="s">
        <v>180</v>
      </c>
      <c r="F35" s="33" t="s">
        <v>182</v>
      </c>
      <c r="G35" s="33" t="s">
        <v>184</v>
      </c>
      <c r="H35" s="53" t="str">
        <f>D55</f>
        <v>Duffy's Tavern 2/9/51</v>
      </c>
      <c r="I35" s="44" t="str">
        <f>C10</f>
        <v>Great Gildersleeve 9/19/51</v>
      </c>
      <c r="J35" s="89"/>
      <c r="K35" s="110"/>
    </row>
    <row r="36" spans="1:11" ht="18.75" customHeight="1">
      <c r="A36" s="89"/>
      <c r="B36" s="99"/>
      <c r="C36" s="13" t="s">
        <v>169</v>
      </c>
      <c r="D36" s="13" t="s">
        <v>171</v>
      </c>
      <c r="E36" s="13" t="s">
        <v>173</v>
      </c>
      <c r="F36" s="13" t="str">
        <f>C36</f>
        <v>Crime Club 6/26/47</v>
      </c>
      <c r="G36" s="13" t="str">
        <f>D36</f>
        <v>Jeff Regan 9/4/48</v>
      </c>
      <c r="H36" s="52" t="str">
        <f>D56</f>
        <v>The Aldrich Family 2/11/43</v>
      </c>
      <c r="I36" s="16" t="str">
        <f>C11</f>
        <v>Harry Nile 1/7 2007</v>
      </c>
      <c r="J36" s="89"/>
      <c r="K36" s="110"/>
    </row>
    <row r="37" spans="1:11" ht="18.75" customHeight="1" thickBot="1">
      <c r="A37" s="90"/>
      <c r="B37" s="100"/>
      <c r="C37" s="21" t="s">
        <v>170</v>
      </c>
      <c r="D37" s="24" t="s">
        <v>172</v>
      </c>
      <c r="E37" s="21" t="s">
        <v>174</v>
      </c>
      <c r="F37" s="24" t="str">
        <f>C37</f>
        <v>Night Beat 3/4/51</v>
      </c>
      <c r="G37" s="21" t="str">
        <f>D37</f>
        <v>Mysterious Traveler 3/31/51</v>
      </c>
      <c r="H37" s="24" t="str">
        <f>D57</f>
        <v>Mystery Is My Hobby 1945</v>
      </c>
      <c r="I37" s="14" t="str">
        <f>C12</f>
        <v>Sherlock Holmes 4/1 2007</v>
      </c>
      <c r="J37" s="90"/>
      <c r="K37" s="111"/>
    </row>
    <row r="38" spans="1:11" ht="18.75" customHeight="1">
      <c r="A38" s="101" t="s">
        <v>20</v>
      </c>
      <c r="B38" s="86" t="s">
        <v>22</v>
      </c>
      <c r="C38" s="12" t="s">
        <v>66</v>
      </c>
      <c r="D38" s="30" t="s">
        <v>120</v>
      </c>
      <c r="E38" s="12" t="s">
        <v>160</v>
      </c>
      <c r="F38" s="72" t="str">
        <f>D53</f>
        <v>Valentine's Day Comedy 2</v>
      </c>
      <c r="G38" s="77" t="str">
        <f>E3</f>
        <v xml:space="preserve">Joe Kearns In The Whistler </v>
      </c>
      <c r="H38" s="12" t="str">
        <f>D18</f>
        <v>All About Abe Lincoln</v>
      </c>
      <c r="I38" s="27" t="str">
        <f>D28</f>
        <v>Yours Truly, Johnny</v>
      </c>
      <c r="J38" s="101" t="s">
        <v>20</v>
      </c>
      <c r="K38" s="105" t="s">
        <v>22</v>
      </c>
    </row>
    <row r="39" spans="1:11" ht="18.75" customHeight="1">
      <c r="A39" s="89"/>
      <c r="B39" s="87"/>
      <c r="C39" s="13" t="s">
        <v>67</v>
      </c>
      <c r="D39" s="38" t="s">
        <v>121</v>
      </c>
      <c r="E39" s="13" t="s">
        <v>161</v>
      </c>
      <c r="F39" s="71" t="str">
        <f>D54</f>
        <v>Alan Young Show 2/14/47</v>
      </c>
      <c r="G39" s="78" t="str">
        <f>E4</f>
        <v>"Murder In Haste" 2/25/46</v>
      </c>
      <c r="H39" s="43" t="str">
        <f>D19</f>
        <v>Academy Award 7/10/46</v>
      </c>
      <c r="I39" s="56" t="str">
        <f>D29</f>
        <v>Dollar Marathon</v>
      </c>
      <c r="J39" s="89"/>
      <c r="K39" s="106"/>
    </row>
    <row r="40" spans="1:11" ht="18.75" customHeight="1">
      <c r="A40" s="89"/>
      <c r="B40" s="87"/>
      <c r="C40" s="13" t="s">
        <v>68</v>
      </c>
      <c r="D40" s="38" t="s">
        <v>122</v>
      </c>
      <c r="E40" s="16" t="s">
        <v>162</v>
      </c>
      <c r="F40" s="71" t="str">
        <f>D55</f>
        <v>Duffy's Tavern 2/9/51</v>
      </c>
      <c r="G40" s="78" t="str">
        <f>E5</f>
        <v>"Nightmare" 11/14/48</v>
      </c>
      <c r="H40" s="43" t="str">
        <f>D20</f>
        <v>American Portraits 8/28/51</v>
      </c>
      <c r="I40" s="56" t="str">
        <f>D30</f>
        <v>The Valentine Matter</v>
      </c>
      <c r="J40" s="89"/>
      <c r="K40" s="106"/>
    </row>
    <row r="41" spans="1:11" ht="18.75" customHeight="1">
      <c r="A41" s="89"/>
      <c r="B41" s="87"/>
      <c r="C41" s="13" t="s">
        <v>69</v>
      </c>
      <c r="D41" s="38" t="s">
        <v>123</v>
      </c>
      <c r="E41" s="16" t="s">
        <v>163</v>
      </c>
      <c r="F41" s="71" t="str">
        <f>D56</f>
        <v>The Aldrich Family 2/11/43</v>
      </c>
      <c r="G41" s="79" t="str">
        <f>E6</f>
        <v>"Helping Hand" 3/4/51</v>
      </c>
      <c r="H41" s="44" t="str">
        <f>D21</f>
        <v>Crime Classics 7/17/49</v>
      </c>
      <c r="I41" s="56" t="str">
        <f>D31</f>
        <v>With Bob Bailey Oct 1955</v>
      </c>
      <c r="J41" s="89"/>
      <c r="K41" s="106"/>
    </row>
    <row r="42" spans="1:11" ht="18.75" customHeight="1" thickBot="1">
      <c r="A42" s="89"/>
      <c r="B42" s="88"/>
      <c r="C42" s="36" t="s">
        <v>70</v>
      </c>
      <c r="D42" s="36" t="s">
        <v>124</v>
      </c>
      <c r="E42" s="14"/>
      <c r="F42" s="26" t="str">
        <f>D57</f>
        <v>Mystery Is My Hobby 1945</v>
      </c>
      <c r="G42" s="79" t="str">
        <f>E7</f>
        <v>"Kind Thought" 4/22/51</v>
      </c>
      <c r="H42" s="68" t="str">
        <f>D22</f>
        <v>Suspense 2/11/62</v>
      </c>
      <c r="I42" s="28" t="str">
        <f>D32</f>
        <v>Quiet, Please 2/13/49</v>
      </c>
      <c r="J42" s="89"/>
      <c r="K42" s="107"/>
    </row>
    <row r="43" spans="1:11" ht="18.75" customHeight="1">
      <c r="A43" s="83" t="s">
        <v>21</v>
      </c>
      <c r="B43" s="80" t="s">
        <v>24</v>
      </c>
      <c r="C43" s="12" t="s">
        <v>71</v>
      </c>
      <c r="D43" s="12" t="s">
        <v>125</v>
      </c>
      <c r="E43" s="22" t="s">
        <v>164</v>
      </c>
      <c r="F43" s="12" t="str">
        <f>C8</f>
        <v>Mary Lee Robb Birthday</v>
      </c>
      <c r="G43" s="12" t="str">
        <f>C58</f>
        <v xml:space="preserve">Ronald Colman Birthday </v>
      </c>
      <c r="H43" s="51" t="str">
        <f>C13</f>
        <v>Valentine's Day Comedy 1</v>
      </c>
      <c r="I43" s="22" t="str">
        <f>D3</f>
        <v>The Six Shooter 2/7/54</v>
      </c>
      <c r="J43" s="83" t="s">
        <v>21</v>
      </c>
      <c r="K43" s="102" t="s">
        <v>24</v>
      </c>
    </row>
    <row r="44" spans="1:11" ht="18.75" customHeight="1">
      <c r="A44" s="84"/>
      <c r="B44" s="81"/>
      <c r="C44" s="58" t="s">
        <v>72</v>
      </c>
      <c r="D44" s="43" t="s">
        <v>126</v>
      </c>
      <c r="E44" s="44" t="s">
        <v>165</v>
      </c>
      <c r="F44" s="44" t="str">
        <f>C9</f>
        <v>Great Gildersleeve 2/15/50</v>
      </c>
      <c r="G44" s="44" t="str">
        <f>C59</f>
        <v>Screen Guild's "Champagne</v>
      </c>
      <c r="H44" s="52" t="str">
        <f>C14</f>
        <v>Harris &amp; Faye 2/9/47</v>
      </c>
      <c r="I44" s="13" t="str">
        <f>D4</f>
        <v>Hopalong Cassidy 9/17/50</v>
      </c>
      <c r="J44" s="84"/>
      <c r="K44" s="103"/>
    </row>
    <row r="45" spans="1:11" ht="18.75" customHeight="1">
      <c r="A45" s="84"/>
      <c r="B45" s="81"/>
      <c r="C45" s="58" t="s">
        <v>73</v>
      </c>
      <c r="D45" s="44" t="s">
        <v>127</v>
      </c>
      <c r="E45" s="13" t="s">
        <v>166</v>
      </c>
      <c r="F45" s="44" t="str">
        <f>C10</f>
        <v>Great Gildersleeve 9/19/51</v>
      </c>
      <c r="G45" s="43" t="str">
        <f>C60</f>
        <v>For Caesar" 10/5/50</v>
      </c>
      <c r="H45" s="52" t="str">
        <f>C15</f>
        <v>Our Miss Brooks 2/19/50</v>
      </c>
      <c r="I45" s="13" t="str">
        <f>D5</f>
        <v>Mr. &amp; Mrs. North 1950s</v>
      </c>
      <c r="J45" s="84"/>
      <c r="K45" s="103"/>
    </row>
    <row r="46" spans="1:11" ht="18.75" customHeight="1">
      <c r="A46" s="84"/>
      <c r="B46" s="81"/>
      <c r="C46" s="38" t="s">
        <v>74</v>
      </c>
      <c r="D46" s="16" t="s">
        <v>128</v>
      </c>
      <c r="E46" s="37" t="s">
        <v>167</v>
      </c>
      <c r="F46" s="16" t="str">
        <f>C11</f>
        <v>Harry Nile 1/7 2007</v>
      </c>
      <c r="G46" s="44" t="str">
        <f>C61</f>
        <v>The Halls Of Ivy 4/7/50</v>
      </c>
      <c r="H46" s="52" t="str">
        <f>C16</f>
        <v>The Life Of Riley 2/14/48</v>
      </c>
      <c r="I46" s="16" t="str">
        <f>D6</f>
        <v>Gangbusters 4/24/48</v>
      </c>
      <c r="J46" s="84"/>
      <c r="K46" s="103"/>
    </row>
    <row r="47" spans="1:11" ht="18.75" customHeight="1" thickBot="1">
      <c r="A47" s="85"/>
      <c r="B47" s="82"/>
      <c r="C47" s="38" t="s">
        <v>75</v>
      </c>
      <c r="D47" s="14" t="s">
        <v>129</v>
      </c>
      <c r="E47" s="14" t="s">
        <v>168</v>
      </c>
      <c r="F47" s="14" t="str">
        <f>C12</f>
        <v>Sherlock Holmes 4/1 2007</v>
      </c>
      <c r="G47" s="21" t="str">
        <f>C62</f>
        <v>Vic and Sade 10/31/41</v>
      </c>
      <c r="H47" s="54" t="str">
        <f>C17</f>
        <v>Fibber McGee/Molly 2/10/42</v>
      </c>
      <c r="I47" s="14"/>
      <c r="J47" s="85"/>
      <c r="K47" s="104"/>
    </row>
    <row r="48" spans="1:11" ht="18.75" customHeight="1">
      <c r="A48" s="89" t="s">
        <v>23</v>
      </c>
      <c r="B48" s="87" t="s">
        <v>26</v>
      </c>
      <c r="C48" s="27" t="s">
        <v>76</v>
      </c>
      <c r="D48" s="22" t="s">
        <v>135</v>
      </c>
      <c r="E48" s="22" t="str">
        <f>C28</f>
        <v>Danny Kaye Show 2/10/45</v>
      </c>
      <c r="F48" s="12" t="str">
        <f>D13</f>
        <v>Joseph Kearns Birthday 1</v>
      </c>
      <c r="G48" s="12" t="str">
        <f>D58</f>
        <v xml:space="preserve">2 From Frontier Gentleman </v>
      </c>
      <c r="H48" s="12" t="str">
        <f>D23</f>
        <v>Jack Benny Birthday 2</v>
      </c>
      <c r="I48" s="32" t="s">
        <v>34</v>
      </c>
      <c r="J48" s="89" t="s">
        <v>23</v>
      </c>
      <c r="K48" s="106" t="s">
        <v>26</v>
      </c>
    </row>
    <row r="49" spans="1:11" ht="18.75" customHeight="1">
      <c r="A49" s="89"/>
      <c r="B49" s="87"/>
      <c r="C49" s="61" t="s">
        <v>77</v>
      </c>
      <c r="D49" s="44" t="s">
        <v>136</v>
      </c>
      <c r="E49" s="13" t="str">
        <f>C29</f>
        <v>The Life Of Riley 1/19/51</v>
      </c>
      <c r="F49" s="43" t="str">
        <f>D14</f>
        <v>Broadway/Beat 6/23/51</v>
      </c>
      <c r="G49" s="44" t="str">
        <f>D59</f>
        <v>"Nebraska Jack" 8/3/58</v>
      </c>
      <c r="H49" s="44" t="str">
        <f>D24</f>
        <v>Family Theatre 1/17/51</v>
      </c>
      <c r="I49" s="34" t="s">
        <v>187</v>
      </c>
      <c r="J49" s="89"/>
      <c r="K49" s="106"/>
    </row>
    <row r="50" spans="1:11" ht="18.75" customHeight="1">
      <c r="A50" s="89"/>
      <c r="B50" s="87"/>
      <c r="C50" s="56" t="s">
        <v>78</v>
      </c>
      <c r="D50" s="44" t="s">
        <v>137</v>
      </c>
      <c r="E50" s="13" t="str">
        <f>C30</f>
        <v>Burns &amp; Allen 5/15/40</v>
      </c>
      <c r="F50" s="43" t="str">
        <f>D15</f>
        <v>Suspense 8/29/56</v>
      </c>
      <c r="G50" s="44" t="str">
        <f>D60</f>
        <v>"Gold Digger" 9/28/58</v>
      </c>
      <c r="H50" s="62" t="str">
        <f>D25</f>
        <v>Screen Guild Thtre 10/20/40</v>
      </c>
      <c r="I50" s="34" t="s">
        <v>188</v>
      </c>
      <c r="J50" s="89"/>
      <c r="K50" s="106"/>
    </row>
    <row r="51" spans="1:11" ht="18.75" customHeight="1">
      <c r="A51" s="89"/>
      <c r="B51" s="87"/>
      <c r="C51" s="56" t="s">
        <v>79</v>
      </c>
      <c r="D51" s="37" t="s">
        <v>138</v>
      </c>
      <c r="E51" s="13" t="str">
        <f>C31</f>
        <v>Fibber McGee &amp; Molly</v>
      </c>
      <c r="F51" s="44" t="str">
        <f>D16</f>
        <v>Suspense 6/28/51</v>
      </c>
      <c r="G51" s="13" t="str">
        <f>D61</f>
        <v>Suspense Owl Creek 12/9/56</v>
      </c>
      <c r="H51" s="62" t="str">
        <f>D26</f>
        <v>Jack Benny Prgm 5/30/48</v>
      </c>
      <c r="I51" s="13" t="str">
        <f t="shared" ref="I51:I57" si="1">C36</f>
        <v>Crime Club 6/26/47</v>
      </c>
      <c r="J51" s="89"/>
      <c r="K51" s="106"/>
    </row>
    <row r="52" spans="1:11" ht="18.75" customHeight="1" thickBot="1">
      <c r="A52" s="90"/>
      <c r="B52" s="88"/>
      <c r="C52" s="35" t="s">
        <v>80</v>
      </c>
      <c r="D52" s="14" t="s">
        <v>139</v>
      </c>
      <c r="E52" s="21" t="str">
        <f>C32</f>
        <v>From Feb. 26th, 1946</v>
      </c>
      <c r="F52" s="21" t="str">
        <f>D17</f>
        <v>Vic &amp; Sade 6/7/44</v>
      </c>
      <c r="G52" s="14" t="str">
        <f>D62</f>
        <v>X Minus One 2/1/56</v>
      </c>
      <c r="H52" s="68" t="str">
        <f>D27</f>
        <v>In Suspense 6/2/52</v>
      </c>
      <c r="I52" s="21" t="str">
        <f t="shared" si="1"/>
        <v>Night Beat 3/4/51</v>
      </c>
      <c r="J52" s="90"/>
      <c r="K52" s="107"/>
    </row>
    <row r="53" spans="1:11" ht="18.75" customHeight="1">
      <c r="A53" s="101" t="s">
        <v>25</v>
      </c>
      <c r="B53" s="86" t="s">
        <v>28</v>
      </c>
      <c r="C53" s="30" t="s">
        <v>81</v>
      </c>
      <c r="D53" s="69" t="s">
        <v>130</v>
      </c>
      <c r="E53" s="45" t="str">
        <f>C3</f>
        <v>Johnny Dollar 77th Anniv</v>
      </c>
      <c r="F53" s="12" t="str">
        <f>D8</f>
        <v>Man Of Steel Marathon</v>
      </c>
      <c r="G53" s="27" t="str">
        <f>C18</f>
        <v>Family Theatre 79th Anniv.</v>
      </c>
      <c r="H53" s="23" t="str">
        <f t="shared" ref="H53:H62" si="2">C43</f>
        <v>Jack Benny Birthday 1</v>
      </c>
      <c r="I53" s="22" t="str">
        <f t="shared" si="1"/>
        <v>Gunsmoke 5/7/55</v>
      </c>
      <c r="J53" s="101" t="s">
        <v>25</v>
      </c>
      <c r="K53" s="105" t="s">
        <v>28</v>
      </c>
    </row>
    <row r="54" spans="1:11" ht="18.75" customHeight="1">
      <c r="A54" s="89"/>
      <c r="B54" s="87"/>
      <c r="C54" s="38" t="s">
        <v>82</v>
      </c>
      <c r="D54" s="70" t="s">
        <v>131</v>
      </c>
      <c r="E54" s="46" t="str">
        <f>C4</f>
        <v>Charles Russell 11/26/49</v>
      </c>
      <c r="F54" s="44" t="str">
        <f>D9</f>
        <v>86th Anniv. Series Debut</v>
      </c>
      <c r="G54" s="55" t="str">
        <f>C19</f>
        <v>"Lonely Road" 5/15/47</v>
      </c>
      <c r="H54" s="59" t="str">
        <f t="shared" si="2"/>
        <v xml:space="preserve">Four Episodes From His </v>
      </c>
      <c r="I54" s="13" t="str">
        <f t="shared" si="1"/>
        <v>Frontier Gentleman 7/20/58</v>
      </c>
      <c r="J54" s="89"/>
      <c r="K54" s="106"/>
    </row>
    <row r="55" spans="1:11" ht="18.75" customHeight="1">
      <c r="A55" s="89"/>
      <c r="B55" s="87"/>
      <c r="C55" s="38" t="s">
        <v>83</v>
      </c>
      <c r="D55" s="70" t="s">
        <v>132</v>
      </c>
      <c r="E55" s="46" t="str">
        <f>C5</f>
        <v>Edmond O'Brien 4/18/50</v>
      </c>
      <c r="F55" s="62" t="str">
        <f>D10</f>
        <v>Superman from Feb. 1940</v>
      </c>
      <c r="G55" s="56" t="str">
        <f>C20</f>
        <v>"The Cliff" 11/3/54</v>
      </c>
      <c r="H55" s="59" t="str">
        <f t="shared" si="2"/>
        <v>Famed Comedy Program</v>
      </c>
      <c r="I55" s="13" t="str">
        <f t="shared" si="1"/>
        <v xml:space="preserve">Broadway Is My Beat </v>
      </c>
      <c r="J55" s="89"/>
      <c r="K55" s="106"/>
    </row>
    <row r="56" spans="1:11" ht="18.75" customHeight="1">
      <c r="A56" s="89"/>
      <c r="B56" s="87"/>
      <c r="C56" s="38" t="s">
        <v>84</v>
      </c>
      <c r="D56" s="70" t="s">
        <v>133</v>
      </c>
      <c r="E56" s="47" t="str">
        <f>C6</f>
        <v>Bob Bailey 4/20/50</v>
      </c>
      <c r="F56" s="16" t="str">
        <f>D11</f>
        <v>Green Hornet 7/18/43</v>
      </c>
      <c r="G56" s="28" t="str">
        <f>C21</f>
        <v>2000 Plus 9/27/50</v>
      </c>
      <c r="H56" s="59" t="str">
        <f t="shared" si="2"/>
        <v xml:space="preserve">From 3/28/48, 4/4/48, </v>
      </c>
      <c r="I56" s="13" t="str">
        <f t="shared" si="1"/>
        <v>From Feb. 7th, 1950</v>
      </c>
      <c r="J56" s="89"/>
      <c r="K56" s="106"/>
    </row>
    <row r="57" spans="1:11" ht="18.75" customHeight="1" thickBot="1">
      <c r="A57" s="90"/>
      <c r="B57" s="88"/>
      <c r="C57" s="39" t="s">
        <v>85</v>
      </c>
      <c r="D57" s="36" t="s">
        <v>134</v>
      </c>
      <c r="E57" s="48" t="str">
        <f>C7</f>
        <v>Mandel Kramer 11/11/61</v>
      </c>
      <c r="F57" s="14" t="str">
        <f>D12</f>
        <v>Green Hornet 7/12/45</v>
      </c>
      <c r="G57" s="35" t="str">
        <f>C22</f>
        <v>Blackstone, Magic…10/17/48</v>
      </c>
      <c r="H57" s="60" t="str">
        <f t="shared" si="2"/>
        <v>2/14/43 &amp; 2/14/54</v>
      </c>
      <c r="I57" s="15" t="str">
        <f t="shared" si="1"/>
        <v>Dragnet Big Shot 9/21/52</v>
      </c>
      <c r="J57" s="90"/>
      <c r="K57" s="107"/>
    </row>
    <row r="58" spans="1:11" ht="18.75" customHeight="1">
      <c r="A58" s="101" t="s">
        <v>27</v>
      </c>
      <c r="B58" s="86" t="s">
        <v>9</v>
      </c>
      <c r="C58" s="27" t="s">
        <v>86</v>
      </c>
      <c r="D58" s="30" t="s">
        <v>140</v>
      </c>
      <c r="E58" s="12" t="str">
        <f>C23</f>
        <v xml:space="preserve">Detective Block </v>
      </c>
      <c r="F58" s="12" t="str">
        <f>D18</f>
        <v>All About Abe Lincoln</v>
      </c>
      <c r="G58" s="27" t="str">
        <f>D28</f>
        <v>Yours Truly, Johnny</v>
      </c>
      <c r="H58" s="22" t="str">
        <f t="shared" si="2"/>
        <v>George Valentine's Day!</v>
      </c>
      <c r="I58" s="12" t="str">
        <f>E38</f>
        <v>The Lineup 2/15/51</v>
      </c>
      <c r="J58" s="101" t="s">
        <v>27</v>
      </c>
      <c r="K58" s="105" t="s">
        <v>9</v>
      </c>
    </row>
    <row r="59" spans="1:11" ht="18.75" customHeight="1">
      <c r="A59" s="89"/>
      <c r="B59" s="87"/>
      <c r="C59" s="56" t="s">
        <v>87</v>
      </c>
      <c r="D59" s="58" t="s">
        <v>141</v>
      </c>
      <c r="E59" s="44" t="str">
        <f>C24</f>
        <v>Philip Marlowe 7/14/51</v>
      </c>
      <c r="F59" s="43" t="str">
        <f>D19</f>
        <v>Academy Award 7/10/46</v>
      </c>
      <c r="G59" s="56" t="str">
        <f>D29</f>
        <v>Dollar Marathon</v>
      </c>
      <c r="H59" s="44" t="str">
        <f t="shared" si="2"/>
        <v>Let George Do It 8/30/48</v>
      </c>
      <c r="I59" s="13" t="str">
        <f>E39</f>
        <v>Texas Rangers 7/6/52</v>
      </c>
      <c r="J59" s="89"/>
      <c r="K59" s="106"/>
    </row>
    <row r="60" spans="1:11" ht="18.75" customHeight="1">
      <c r="A60" s="89"/>
      <c r="B60" s="87"/>
      <c r="C60" s="65" t="s">
        <v>88</v>
      </c>
      <c r="D60" s="58" t="s">
        <v>142</v>
      </c>
      <c r="E60" s="44" t="str">
        <f>C25</f>
        <v>Sam Spade 4/20/51</v>
      </c>
      <c r="F60" s="43" t="str">
        <f>D20</f>
        <v>American Portraits 8/28/51</v>
      </c>
      <c r="G60" s="56" t="str">
        <f>D30</f>
        <v>The Valentine Matter</v>
      </c>
      <c r="H60" s="44" t="str">
        <f t="shared" si="2"/>
        <v>Let George Do It  1/2/50</v>
      </c>
      <c r="I60" s="13" t="str">
        <f>E40</f>
        <v>Philo Vance 1/25/49</v>
      </c>
      <c r="J60" s="89"/>
      <c r="K60" s="106"/>
    </row>
    <row r="61" spans="1:11" ht="18.75" customHeight="1">
      <c r="A61" s="89"/>
      <c r="B61" s="87"/>
      <c r="C61" s="65" t="s">
        <v>89</v>
      </c>
      <c r="D61" s="13" t="s">
        <v>143</v>
      </c>
      <c r="E61" s="44" t="str">
        <f>C26</f>
        <v>Richard Diamond 3/12/50</v>
      </c>
      <c r="F61" s="44" t="str">
        <f>D21</f>
        <v>Crime Classics 7/17/49</v>
      </c>
      <c r="G61" s="56" t="str">
        <f>D31</f>
        <v>With Bob Bailey Oct 1955</v>
      </c>
      <c r="H61" s="62" t="str">
        <f t="shared" si="2"/>
        <v>Let George Do It 5/28/51</v>
      </c>
      <c r="I61" s="13" t="str">
        <f>E41</f>
        <v>Gangbusters 6/19/48</v>
      </c>
      <c r="J61" s="89"/>
      <c r="K61" s="106"/>
    </row>
    <row r="62" spans="1:11" ht="18.75" customHeight="1" thickBot="1">
      <c r="A62" s="90"/>
      <c r="B62" s="88"/>
      <c r="C62" s="35" t="s">
        <v>90</v>
      </c>
      <c r="D62" s="14" t="s">
        <v>144</v>
      </c>
      <c r="E62" s="14" t="str">
        <f>C27</f>
        <v>Police Headquarters 1932</v>
      </c>
      <c r="F62" s="68" t="str">
        <f>D22</f>
        <v>Suspense 2/11/62</v>
      </c>
      <c r="G62" s="28" t="str">
        <f>D32</f>
        <v>Quiet, Please 2/13/49</v>
      </c>
      <c r="H62" s="13" t="str">
        <f t="shared" si="2"/>
        <v>Johnny Dollar 1/2 Hr 4/19/59</v>
      </c>
      <c r="I62" s="14"/>
      <c r="J62" s="90"/>
      <c r="K62" s="107"/>
    </row>
    <row r="63" spans="1:11" ht="15" customHeight="1" thickBot="1">
      <c r="A63" s="10" t="s">
        <v>32</v>
      </c>
      <c r="B63" s="11" t="s">
        <v>33</v>
      </c>
      <c r="C63" s="25" t="s">
        <v>1</v>
      </c>
      <c r="D63" s="25" t="s">
        <v>2</v>
      </c>
      <c r="E63" s="25" t="s">
        <v>3</v>
      </c>
      <c r="F63" s="20" t="s">
        <v>4</v>
      </c>
      <c r="G63" s="19" t="s">
        <v>5</v>
      </c>
      <c r="H63" s="19" t="s">
        <v>6</v>
      </c>
      <c r="I63" s="19" t="s">
        <v>7</v>
      </c>
      <c r="J63" s="10" t="s">
        <v>32</v>
      </c>
      <c r="K63" s="18" t="s">
        <v>33</v>
      </c>
    </row>
    <row r="64" spans="1:11" ht="12" customHeight="1"/>
    <row r="65" spans="3:9">
      <c r="C65" s="1"/>
      <c r="D65" s="1"/>
      <c r="E65" s="1"/>
      <c r="F65" s="1"/>
      <c r="G65" s="1"/>
      <c r="H65" s="1"/>
      <c r="I65" s="1"/>
    </row>
    <row r="66" spans="3:9">
      <c r="C66" s="1"/>
      <c r="D66" s="1"/>
      <c r="E66" s="1"/>
      <c r="F66" s="1"/>
      <c r="G66" s="1"/>
      <c r="H66" s="1"/>
      <c r="I66" s="1"/>
    </row>
  </sheetData>
  <mergeCells count="50">
    <mergeCell ref="J53:J57"/>
    <mergeCell ref="K53:K57"/>
    <mergeCell ref="J58:J62"/>
    <mergeCell ref="K58:K62"/>
    <mergeCell ref="J43:J47"/>
    <mergeCell ref="K43:K47"/>
    <mergeCell ref="J48:J52"/>
    <mergeCell ref="K48:K52"/>
    <mergeCell ref="J33:J37"/>
    <mergeCell ref="K33:K37"/>
    <mergeCell ref="J38:J42"/>
    <mergeCell ref="K38:K42"/>
    <mergeCell ref="J23:J27"/>
    <mergeCell ref="K23:K27"/>
    <mergeCell ref="J28:J32"/>
    <mergeCell ref="K28:K32"/>
    <mergeCell ref="J13:J17"/>
    <mergeCell ref="K13:K17"/>
    <mergeCell ref="J18:J22"/>
    <mergeCell ref="K18:K22"/>
    <mergeCell ref="J1:K1"/>
    <mergeCell ref="J3:J7"/>
    <mergeCell ref="K3:K7"/>
    <mergeCell ref="J8:J12"/>
    <mergeCell ref="K8:K12"/>
    <mergeCell ref="B53:B57"/>
    <mergeCell ref="A53:A57"/>
    <mergeCell ref="B58:B62"/>
    <mergeCell ref="A58:A62"/>
    <mergeCell ref="B43:B47"/>
    <mergeCell ref="A43:A47"/>
    <mergeCell ref="B48:B52"/>
    <mergeCell ref="A48:A52"/>
    <mergeCell ref="B33:B37"/>
    <mergeCell ref="A33:A37"/>
    <mergeCell ref="B38:B42"/>
    <mergeCell ref="A38:A42"/>
    <mergeCell ref="B23:B27"/>
    <mergeCell ref="A23:A27"/>
    <mergeCell ref="B28:B32"/>
    <mergeCell ref="A28:A32"/>
    <mergeCell ref="B13:B17"/>
    <mergeCell ref="A13:A17"/>
    <mergeCell ref="B18:B22"/>
    <mergeCell ref="A18:A22"/>
    <mergeCell ref="A1:B1"/>
    <mergeCell ref="B3:B7"/>
    <mergeCell ref="A3:A7"/>
    <mergeCell ref="B8:B12"/>
    <mergeCell ref="A8:A12"/>
  </mergeCells>
  <phoneticPr fontId="0" type="noConversion"/>
  <pageMargins left="0.5" right="0.5" top="0.5" bottom="0.5" header="0.5" footer="0.5"/>
  <pageSetup scale="4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Grid-Legend</vt:lpstr>
      <vt:lpstr>'Grid-Legend'!Print_Area</vt:lpstr>
    </vt:vector>
  </TitlesOfParts>
  <Company>XM Radio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clogan</dc:creator>
  <cp:lastModifiedBy>David McLaughlin</cp:lastModifiedBy>
  <cp:lastPrinted>2015-05-12T13:04:46Z</cp:lastPrinted>
  <dcterms:created xsi:type="dcterms:W3CDTF">2001-02-23T17:22:49Z</dcterms:created>
  <dcterms:modified xsi:type="dcterms:W3CDTF">2026-02-08T16:47:56Z</dcterms:modified>
</cp:coreProperties>
</file>